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288" i="1"/>
  <c r="K288"/>
  <c r="J287"/>
  <c r="K287"/>
  <c r="J286"/>
  <c r="K286"/>
  <c r="J285"/>
  <c r="K285"/>
  <c r="J284"/>
  <c r="K284"/>
  <c r="J283"/>
  <c r="K283"/>
  <c r="J282"/>
  <c r="K282"/>
  <c r="J281"/>
  <c r="K281"/>
  <c r="J280"/>
  <c r="K280"/>
  <c r="J279"/>
  <c r="K279"/>
  <c r="J278"/>
  <c r="K278"/>
  <c r="J277"/>
  <c r="K277"/>
  <c r="J276"/>
  <c r="K276"/>
  <c r="J275"/>
  <c r="K275"/>
  <c r="J274"/>
  <c r="K274"/>
  <c r="J273"/>
  <c r="K273"/>
  <c r="J272"/>
  <c r="K272"/>
  <c r="J271"/>
  <c r="K271"/>
  <c r="J270"/>
  <c r="K270"/>
  <c r="J269"/>
  <c r="K269"/>
  <c r="J267"/>
  <c r="K267"/>
  <c r="J266"/>
  <c r="K266"/>
  <c r="J265"/>
  <c r="K265"/>
  <c r="J264"/>
  <c r="K264"/>
  <c r="J263"/>
  <c r="K263"/>
  <c r="J262"/>
  <c r="K262"/>
  <c r="J261"/>
  <c r="K261"/>
  <c r="J260"/>
  <c r="K260"/>
  <c r="J259"/>
  <c r="K259"/>
  <c r="J257"/>
  <c r="K257"/>
  <c r="J256"/>
  <c r="K256"/>
  <c r="J255"/>
  <c r="K255"/>
  <c r="J254"/>
  <c r="K254"/>
  <c r="J253"/>
  <c r="K253"/>
  <c r="J252"/>
  <c r="K252"/>
  <c r="J251"/>
  <c r="K251"/>
  <c r="J250"/>
  <c r="K250"/>
  <c r="J249"/>
  <c r="K249"/>
  <c r="J248"/>
  <c r="K248"/>
  <c r="J247"/>
  <c r="K247"/>
  <c r="J246"/>
  <c r="K246"/>
  <c r="J244"/>
  <c r="K244"/>
  <c r="J243"/>
  <c r="K243"/>
  <c r="J241"/>
  <c r="K241"/>
  <c r="J240"/>
  <c r="K240"/>
  <c r="J238"/>
  <c r="K238"/>
  <c r="J237"/>
  <c r="K237"/>
  <c r="J236"/>
  <c r="K236"/>
  <c r="J235"/>
  <c r="K235"/>
  <c r="J234"/>
  <c r="K234"/>
  <c r="J233"/>
  <c r="K233"/>
  <c r="J232"/>
  <c r="K232"/>
  <c r="J231"/>
  <c r="K231"/>
  <c r="J229"/>
  <c r="K229"/>
  <c r="J228"/>
  <c r="K228"/>
  <c r="J227"/>
  <c r="K227"/>
  <c r="J226"/>
  <c r="K226"/>
  <c r="J225"/>
  <c r="K225"/>
  <c r="J224"/>
  <c r="K224"/>
  <c r="J223"/>
  <c r="K223"/>
  <c r="J222"/>
  <c r="K222"/>
  <c r="J221"/>
  <c r="K221"/>
  <c r="J220"/>
  <c r="K220"/>
  <c r="J219"/>
  <c r="K219"/>
  <c r="J218"/>
  <c r="K218"/>
  <c r="J217"/>
  <c r="K217"/>
  <c r="J216"/>
  <c r="K216"/>
  <c r="J211"/>
  <c r="K211"/>
  <c r="J210"/>
  <c r="K210"/>
  <c r="J209"/>
  <c r="K209"/>
  <c r="J208"/>
  <c r="K208"/>
  <c r="J207"/>
  <c r="K207"/>
  <c r="J206"/>
  <c r="K206"/>
  <c r="J205"/>
  <c r="K205"/>
  <c r="J204"/>
  <c r="K204"/>
  <c r="J203"/>
  <c r="K203"/>
  <c r="J202"/>
  <c r="K202"/>
  <c r="J199"/>
  <c r="K199"/>
  <c r="J198"/>
  <c r="K198"/>
  <c r="J197"/>
  <c r="K197"/>
  <c r="J196"/>
  <c r="K196"/>
  <c r="J195"/>
  <c r="K195"/>
  <c r="J194"/>
  <c r="K194"/>
  <c r="J193"/>
  <c r="K193"/>
  <c r="J192"/>
  <c r="K192"/>
  <c r="J191"/>
  <c r="K191"/>
  <c r="J189"/>
  <c r="K189"/>
  <c r="J188"/>
  <c r="K188"/>
  <c r="J187"/>
  <c r="K187"/>
  <c r="J186"/>
  <c r="K186"/>
  <c r="J185"/>
  <c r="K185"/>
  <c r="J184"/>
  <c r="K184"/>
  <c r="J183"/>
  <c r="K183"/>
  <c r="J182"/>
  <c r="K182"/>
  <c r="J181"/>
  <c r="K181"/>
  <c r="J179"/>
  <c r="K179"/>
  <c r="J178"/>
  <c r="K178"/>
  <c r="J177"/>
  <c r="K177"/>
  <c r="J176"/>
  <c r="K176"/>
  <c r="J175"/>
  <c r="K175"/>
  <c r="J174"/>
  <c r="K174"/>
  <c r="J173"/>
  <c r="K173"/>
  <c r="J172"/>
  <c r="K172"/>
  <c r="J171"/>
  <c r="K171"/>
  <c r="J170"/>
  <c r="K170"/>
  <c r="J169"/>
  <c r="K169"/>
  <c r="J168"/>
  <c r="K168"/>
  <c r="J167"/>
  <c r="K167"/>
  <c r="J166"/>
  <c r="K166"/>
  <c r="J165"/>
  <c r="K165"/>
  <c r="J164"/>
  <c r="K164"/>
  <c r="J163"/>
  <c r="K163"/>
  <c r="J162"/>
  <c r="K162"/>
  <c r="J161"/>
  <c r="K161"/>
  <c r="J158"/>
  <c r="K158"/>
  <c r="J157"/>
  <c r="K157"/>
  <c r="J156"/>
  <c r="K156"/>
  <c r="J155"/>
  <c r="K155"/>
  <c r="J150"/>
  <c r="K150"/>
  <c r="J149"/>
  <c r="K149"/>
  <c r="J148"/>
  <c r="K148"/>
  <c r="J147"/>
  <c r="K147"/>
  <c r="J146"/>
  <c r="K146"/>
  <c r="J144"/>
  <c r="K144"/>
  <c r="J143"/>
  <c r="K143"/>
  <c r="J141"/>
  <c r="K141"/>
  <c r="J140"/>
  <c r="K140"/>
  <c r="J139"/>
  <c r="K139"/>
  <c r="J138"/>
  <c r="K138"/>
  <c r="J137"/>
  <c r="K137"/>
  <c r="J134"/>
  <c r="K134"/>
  <c r="J133"/>
  <c r="K133"/>
  <c r="J132"/>
  <c r="K132"/>
  <c r="J131"/>
  <c r="K131"/>
  <c r="J130"/>
  <c r="K130"/>
  <c r="J129"/>
  <c r="K129"/>
  <c r="J128"/>
  <c r="K128"/>
  <c r="J127"/>
  <c r="K127"/>
  <c r="J126"/>
  <c r="K126"/>
  <c r="J124"/>
  <c r="K124"/>
  <c r="J123"/>
  <c r="K123"/>
  <c r="J122"/>
  <c r="K122"/>
  <c r="J121"/>
  <c r="K121"/>
  <c r="J120"/>
  <c r="K120"/>
  <c r="J119"/>
  <c r="K119"/>
  <c r="J117"/>
  <c r="K117"/>
  <c r="J116"/>
  <c r="K116"/>
  <c r="J115"/>
  <c r="K115"/>
  <c r="J114"/>
  <c r="K114"/>
  <c r="J113"/>
  <c r="K113"/>
  <c r="J112"/>
  <c r="K112"/>
  <c r="J111"/>
  <c r="K111"/>
  <c r="J110"/>
  <c r="K110"/>
  <c r="J109"/>
  <c r="K109"/>
  <c r="J107"/>
  <c r="K107"/>
  <c r="J108"/>
  <c r="K108"/>
  <c r="J106"/>
  <c r="K106"/>
  <c r="J105"/>
  <c r="K105"/>
  <c r="J104"/>
  <c r="K104"/>
  <c r="J103"/>
  <c r="K103"/>
  <c r="J101"/>
  <c r="K101"/>
  <c r="J100"/>
  <c r="K100"/>
  <c r="J99"/>
  <c r="K99"/>
  <c r="J98"/>
  <c r="K98"/>
  <c r="J97"/>
  <c r="K97"/>
  <c r="J96"/>
  <c r="K96"/>
  <c r="J94"/>
  <c r="K94"/>
  <c r="J95"/>
  <c r="K95"/>
  <c r="J93"/>
  <c r="K93"/>
  <c r="J92"/>
  <c r="K92"/>
  <c r="J91"/>
  <c r="K91"/>
  <c r="J90"/>
  <c r="K90"/>
  <c r="J89"/>
  <c r="K89"/>
  <c r="J88"/>
  <c r="K88"/>
  <c r="J87"/>
  <c r="K87"/>
  <c r="J86"/>
  <c r="K86"/>
  <c r="J85"/>
  <c r="K85"/>
  <c r="J84"/>
  <c r="K84"/>
  <c r="J83"/>
  <c r="K83"/>
  <c r="J82"/>
  <c r="K82"/>
  <c r="J81"/>
  <c r="K81"/>
  <c r="J80"/>
  <c r="K80"/>
  <c r="J79"/>
  <c r="K79"/>
  <c r="J78"/>
  <c r="K78"/>
  <c r="J76"/>
  <c r="K76"/>
  <c r="J75"/>
  <c r="K75"/>
  <c r="J74"/>
  <c r="K74"/>
  <c r="J73"/>
  <c r="K73"/>
  <c r="J72"/>
  <c r="K72"/>
  <c r="J71"/>
  <c r="K71"/>
  <c r="J70"/>
  <c r="K70"/>
  <c r="J69"/>
  <c r="K69"/>
  <c r="J68"/>
  <c r="K68"/>
  <c r="J67"/>
  <c r="K67"/>
  <c r="J66"/>
  <c r="K66"/>
  <c r="J65"/>
  <c r="K65"/>
  <c r="J215"/>
  <c r="K215"/>
  <c r="J214"/>
  <c r="K214"/>
  <c r="J213"/>
  <c r="K213"/>
  <c r="J212"/>
  <c r="K212"/>
  <c r="J201"/>
  <c r="K201"/>
  <c r="J200"/>
  <c r="K200"/>
  <c r="J190"/>
  <c r="K190"/>
  <c r="J180"/>
  <c r="K180"/>
  <c r="J160"/>
  <c r="K160"/>
  <c r="J159"/>
  <c r="K159"/>
  <c r="J153"/>
  <c r="K153"/>
  <c r="J152"/>
  <c r="K152"/>
  <c r="J151"/>
  <c r="K151"/>
  <c r="J145"/>
  <c r="K145"/>
  <c r="J142"/>
  <c r="K142"/>
  <c r="J136"/>
  <c r="K136"/>
  <c r="J135"/>
  <c r="K135"/>
  <c r="J125"/>
  <c r="K125"/>
  <c r="J102"/>
  <c r="K102"/>
  <c r="J63"/>
  <c r="K63"/>
  <c r="J62"/>
  <c r="K62"/>
  <c r="J61"/>
  <c r="K61"/>
  <c r="J60"/>
  <c r="K60"/>
  <c r="J59"/>
  <c r="K59"/>
  <c r="J58"/>
  <c r="K58"/>
  <c r="J57"/>
  <c r="K57"/>
  <c r="J56"/>
  <c r="K56"/>
  <c r="J55"/>
  <c r="K55"/>
  <c r="J54"/>
  <c r="K54"/>
  <c r="J53"/>
  <c r="K53"/>
  <c r="J52"/>
  <c r="K52"/>
  <c r="J51"/>
  <c r="K51"/>
  <c r="J50"/>
  <c r="K50"/>
  <c r="J49"/>
  <c r="K49"/>
  <c r="J48"/>
  <c r="K48"/>
  <c r="J47"/>
  <c r="K47"/>
  <c r="J46"/>
  <c r="K46"/>
  <c r="J45"/>
  <c r="K45"/>
  <c r="J43"/>
  <c r="K43"/>
  <c r="J42"/>
  <c r="K42"/>
  <c r="J41"/>
  <c r="K41"/>
  <c r="J40"/>
  <c r="K40"/>
  <c r="J39"/>
  <c r="K39"/>
  <c r="J38"/>
  <c r="K38"/>
  <c r="J37"/>
  <c r="K37"/>
  <c r="J36"/>
  <c r="K36"/>
  <c r="J35"/>
  <c r="K35"/>
  <c r="J34"/>
  <c r="K34"/>
  <c r="J33"/>
  <c r="K33"/>
  <c r="J32"/>
  <c r="K32"/>
  <c r="J31"/>
  <c r="K31"/>
  <c r="J30"/>
  <c r="K30"/>
  <c r="J29"/>
  <c r="K29"/>
  <c r="J28"/>
  <c r="K28"/>
  <c r="J26"/>
  <c r="K26"/>
  <c r="J25"/>
  <c r="K25"/>
  <c r="J23"/>
  <c r="K23"/>
  <c r="J22"/>
  <c r="K22"/>
  <c r="J21"/>
  <c r="K21"/>
  <c r="J20"/>
  <c r="K20"/>
  <c r="J19"/>
  <c r="K19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H34"/>
  <c r="F34"/>
  <c r="H63"/>
  <c r="F63"/>
  <c r="H62"/>
  <c r="F62"/>
  <c r="H61"/>
  <c r="F61"/>
  <c r="H60"/>
  <c r="F60"/>
  <c r="H59"/>
  <c r="F59"/>
  <c r="H58"/>
  <c r="F58"/>
  <c r="H57"/>
  <c r="F57"/>
  <c r="H56"/>
  <c r="F56"/>
  <c r="H40"/>
  <c r="F40"/>
  <c r="H107"/>
  <c r="F107"/>
  <c r="H48"/>
  <c r="H49"/>
  <c r="H50"/>
  <c r="H51"/>
  <c r="H52"/>
  <c r="H53"/>
  <c r="H54"/>
  <c r="H55"/>
  <c r="F48"/>
  <c r="F49"/>
  <c r="F50"/>
  <c r="F51"/>
  <c r="F52"/>
  <c r="F53"/>
  <c r="F54"/>
  <c r="F55"/>
  <c r="H47"/>
  <c r="F47"/>
  <c r="H39"/>
  <c r="F39"/>
  <c r="H43"/>
  <c r="F43"/>
  <c r="H95"/>
  <c r="F95"/>
  <c r="H46"/>
  <c r="F46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69"/>
  <c r="H260"/>
  <c r="H261"/>
  <c r="H262"/>
  <c r="H263"/>
  <c r="H264"/>
  <c r="H265"/>
  <c r="H266"/>
  <c r="H267"/>
  <c r="H259"/>
  <c r="F260"/>
  <c r="F261"/>
  <c r="F262"/>
  <c r="F263"/>
  <c r="F264"/>
  <c r="F265"/>
  <c r="F266"/>
  <c r="F267"/>
  <c r="F259"/>
  <c r="H247"/>
  <c r="H248"/>
  <c r="H249"/>
  <c r="H250"/>
  <c r="H251"/>
  <c r="H252"/>
  <c r="H253"/>
  <c r="H254"/>
  <c r="H255"/>
  <c r="H256"/>
  <c r="H257"/>
  <c r="H246"/>
  <c r="F247"/>
  <c r="F248"/>
  <c r="F249"/>
  <c r="F250"/>
  <c r="F251"/>
  <c r="F252"/>
  <c r="F253"/>
  <c r="F254"/>
  <c r="F255"/>
  <c r="F256"/>
  <c r="F257"/>
  <c r="F246"/>
  <c r="H244"/>
  <c r="H243"/>
  <c r="F244"/>
  <c r="F243"/>
  <c r="H241"/>
  <c r="H240"/>
  <c r="F241"/>
  <c r="F240"/>
  <c r="H238"/>
  <c r="F238"/>
  <c r="H237"/>
  <c r="F237"/>
  <c r="H236"/>
  <c r="F236"/>
  <c r="H234"/>
  <c r="H235"/>
  <c r="F234"/>
  <c r="F235"/>
  <c r="H233"/>
  <c r="F233"/>
  <c r="H232"/>
  <c r="F232"/>
  <c r="H231"/>
  <c r="F231"/>
  <c r="H156"/>
  <c r="H157"/>
  <c r="H158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1"/>
  <c r="H182"/>
  <c r="H183"/>
  <c r="H184"/>
  <c r="H185"/>
  <c r="H186"/>
  <c r="H187"/>
  <c r="H188"/>
  <c r="H189"/>
  <c r="H191"/>
  <c r="H192"/>
  <c r="H193"/>
  <c r="H194"/>
  <c r="H195"/>
  <c r="H196"/>
  <c r="H197"/>
  <c r="H198"/>
  <c r="H199"/>
  <c r="H202"/>
  <c r="H203"/>
  <c r="H204"/>
  <c r="H205"/>
  <c r="H206"/>
  <c r="H207"/>
  <c r="H208"/>
  <c r="H209"/>
  <c r="H210"/>
  <c r="H211"/>
  <c r="H216"/>
  <c r="H217"/>
  <c r="H218"/>
  <c r="H219"/>
  <c r="H220"/>
  <c r="H221"/>
  <c r="H222"/>
  <c r="H223"/>
  <c r="H224"/>
  <c r="H225"/>
  <c r="H226"/>
  <c r="H227"/>
  <c r="H228"/>
  <c r="H229"/>
  <c r="F156"/>
  <c r="F157"/>
  <c r="F158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1"/>
  <c r="F182"/>
  <c r="F183"/>
  <c r="F184"/>
  <c r="F185"/>
  <c r="F186"/>
  <c r="F187"/>
  <c r="F188"/>
  <c r="F189"/>
  <c r="F191"/>
  <c r="F192"/>
  <c r="F193"/>
  <c r="F194"/>
  <c r="F195"/>
  <c r="F196"/>
  <c r="F197"/>
  <c r="F198"/>
  <c r="F199"/>
  <c r="F202"/>
  <c r="F203"/>
  <c r="F204"/>
  <c r="F205"/>
  <c r="F206"/>
  <c r="F207"/>
  <c r="F208"/>
  <c r="F209"/>
  <c r="F210"/>
  <c r="F211"/>
  <c r="F216"/>
  <c r="F217"/>
  <c r="F218"/>
  <c r="F219"/>
  <c r="F220"/>
  <c r="F221"/>
  <c r="F222"/>
  <c r="F223"/>
  <c r="F224"/>
  <c r="F225"/>
  <c r="F226"/>
  <c r="F227"/>
  <c r="F228"/>
  <c r="F229"/>
  <c r="H155"/>
  <c r="F155"/>
  <c r="H117"/>
  <c r="H116"/>
  <c r="F117"/>
  <c r="F116"/>
  <c r="F150"/>
  <c r="H150"/>
  <c r="H120"/>
  <c r="H121"/>
  <c r="H122"/>
  <c r="H123"/>
  <c r="H124"/>
  <c r="H126"/>
  <c r="H127"/>
  <c r="H128"/>
  <c r="H129"/>
  <c r="H130"/>
  <c r="H131"/>
  <c r="H132"/>
  <c r="H133"/>
  <c r="H134"/>
  <c r="H137"/>
  <c r="H138"/>
  <c r="H139"/>
  <c r="H140"/>
  <c r="H141"/>
  <c r="H143"/>
  <c r="H144"/>
  <c r="H146"/>
  <c r="H147"/>
  <c r="H148"/>
  <c r="H149"/>
  <c r="F120"/>
  <c r="F121"/>
  <c r="F122"/>
  <c r="F123"/>
  <c r="F124"/>
  <c r="F126"/>
  <c r="F127"/>
  <c r="F128"/>
  <c r="F129"/>
  <c r="F130"/>
  <c r="F131"/>
  <c r="F132"/>
  <c r="F133"/>
  <c r="F134"/>
  <c r="F137"/>
  <c r="F138"/>
  <c r="F139"/>
  <c r="F140"/>
  <c r="F141"/>
  <c r="F143"/>
  <c r="F144"/>
  <c r="F146"/>
  <c r="F147"/>
  <c r="F148"/>
  <c r="F149"/>
  <c r="H119"/>
  <c r="F119"/>
  <c r="H85"/>
  <c r="H86"/>
  <c r="H87"/>
  <c r="H88"/>
  <c r="H89"/>
  <c r="H90"/>
  <c r="H91"/>
  <c r="H92"/>
  <c r="H93"/>
  <c r="H94"/>
  <c r="H96"/>
  <c r="H97"/>
  <c r="H98"/>
  <c r="H99"/>
  <c r="H100"/>
  <c r="H101"/>
  <c r="H103"/>
  <c r="H104"/>
  <c r="H105"/>
  <c r="H106"/>
  <c r="H108"/>
  <c r="H109"/>
  <c r="H110"/>
  <c r="H111"/>
  <c r="H112"/>
  <c r="H113"/>
  <c r="H114"/>
  <c r="H115"/>
  <c r="H84"/>
  <c r="F85"/>
  <c r="F86"/>
  <c r="F87"/>
  <c r="F88"/>
  <c r="F89"/>
  <c r="F90"/>
  <c r="F91"/>
  <c r="F92"/>
  <c r="F93"/>
  <c r="F94"/>
  <c r="F96"/>
  <c r="F97"/>
  <c r="F98"/>
  <c r="F99"/>
  <c r="F100"/>
  <c r="F101"/>
  <c r="F103"/>
  <c r="F104"/>
  <c r="F105"/>
  <c r="F106"/>
  <c r="F108"/>
  <c r="F109"/>
  <c r="F110"/>
  <c r="F111"/>
  <c r="F112"/>
  <c r="F113"/>
  <c r="F114"/>
  <c r="F115"/>
  <c r="F84"/>
  <c r="H79"/>
  <c r="H80"/>
  <c r="H81"/>
  <c r="H82"/>
  <c r="H83"/>
  <c r="H78"/>
  <c r="F79"/>
  <c r="F80"/>
  <c r="F81"/>
  <c r="F82"/>
  <c r="F83"/>
  <c r="F78"/>
  <c r="H66"/>
  <c r="H67"/>
  <c r="H68"/>
  <c r="H69"/>
  <c r="H70"/>
  <c r="H71"/>
  <c r="H72"/>
  <c r="H73"/>
  <c r="H74"/>
  <c r="H75"/>
  <c r="H76"/>
  <c r="H65"/>
  <c r="F66"/>
  <c r="F67"/>
  <c r="F68"/>
  <c r="F69"/>
  <c r="F70"/>
  <c r="F71"/>
  <c r="F72"/>
  <c r="F73"/>
  <c r="F74"/>
  <c r="F75"/>
  <c r="F76"/>
  <c r="F65"/>
  <c r="H159"/>
  <c r="H160"/>
  <c r="H180"/>
  <c r="H190"/>
  <c r="H200"/>
  <c r="H201"/>
  <c r="H212"/>
  <c r="H213"/>
  <c r="H214"/>
  <c r="H215"/>
  <c r="F159"/>
  <c r="F160"/>
  <c r="F180"/>
  <c r="F190"/>
  <c r="F200"/>
  <c r="F201"/>
  <c r="F212"/>
  <c r="F213"/>
  <c r="F214"/>
  <c r="F215"/>
  <c r="H152"/>
  <c r="H153"/>
  <c r="H151"/>
  <c r="F152"/>
  <c r="F153"/>
  <c r="F151"/>
  <c r="H135"/>
  <c r="H136"/>
  <c r="H142"/>
  <c r="H145"/>
  <c r="H125"/>
  <c r="F135"/>
  <c r="F136"/>
  <c r="F142"/>
  <c r="F145"/>
  <c r="F125"/>
  <c r="H102"/>
  <c r="F102"/>
  <c r="H45"/>
  <c r="F45"/>
  <c r="H29"/>
  <c r="H30"/>
  <c r="H31"/>
  <c r="H32"/>
  <c r="H33"/>
  <c r="H35"/>
  <c r="H36"/>
  <c r="H37"/>
  <c r="H38"/>
  <c r="H41"/>
  <c r="H42"/>
  <c r="H28"/>
  <c r="F29"/>
  <c r="F30"/>
  <c r="F31"/>
  <c r="F32"/>
  <c r="F33"/>
  <c r="F35"/>
  <c r="F36"/>
  <c r="F37"/>
  <c r="F38"/>
  <c r="F41"/>
  <c r="F42"/>
  <c r="F28"/>
  <c r="H26"/>
  <c r="H25"/>
  <c r="F26"/>
  <c r="F25"/>
  <c r="H20"/>
  <c r="H21"/>
  <c r="H22"/>
  <c r="H23"/>
  <c r="H19"/>
  <c r="F20"/>
  <c r="F21"/>
  <c r="F22"/>
  <c r="F23"/>
  <c r="F19"/>
  <c r="H10"/>
  <c r="H11"/>
  <c r="H12"/>
  <c r="H13"/>
  <c r="H14"/>
  <c r="H15"/>
  <c r="H16"/>
  <c r="H17"/>
  <c r="H9"/>
  <c r="F10"/>
  <c r="F11"/>
  <c r="F12"/>
  <c r="F13"/>
  <c r="F14"/>
  <c r="F15"/>
  <c r="F16"/>
  <c r="F17"/>
  <c r="F9"/>
</calcChain>
</file>

<file path=xl/sharedStrings.xml><?xml version="1.0" encoding="utf-8"?>
<sst xmlns="http://schemas.openxmlformats.org/spreadsheetml/2006/main" count="1065" uniqueCount="812">
  <si>
    <t>Р7664</t>
  </si>
  <si>
    <t>Р7664   Багратион (1,25" х 25)   1/4/1</t>
  </si>
  <si>
    <t>Р7665</t>
  </si>
  <si>
    <t>Р7665   Влюбленные сердца (1,25" х 25)   1/4/1</t>
  </si>
  <si>
    <t>Р7666</t>
  </si>
  <si>
    <t>Р7666   Адмирал (1,25" х 25)   1/4/1</t>
  </si>
  <si>
    <t>Р7667</t>
  </si>
  <si>
    <t>Р7667   Юрий Долгорукий (1,25" х 25)   1/4/1</t>
  </si>
  <si>
    <t>Р7668</t>
  </si>
  <si>
    <t>Р7668   Александр Невский (1,25" х 25)   1/4/1</t>
  </si>
  <si>
    <t>Р7669</t>
  </si>
  <si>
    <t>Р7669   Экстрим (0,8" х 100)   1/4/1</t>
  </si>
  <si>
    <t>Р7670</t>
  </si>
  <si>
    <t>Р7670   Казачья сотня (0,8" х 100)  1/4/1</t>
  </si>
  <si>
    <t>Р7671</t>
  </si>
  <si>
    <t>Р7671   Кутузов (1,25" х 25)  1/4/1</t>
  </si>
  <si>
    <t>Р7674</t>
  </si>
  <si>
    <t>Р7674   Григорий Потемкин (1,25" х 25) 1/4/1</t>
  </si>
  <si>
    <t>Р7675</t>
  </si>
  <si>
    <t>Р7678</t>
  </si>
  <si>
    <t>Р8005</t>
  </si>
  <si>
    <t>Р8005   Карусель (0,8" х 15)   1/24/1</t>
  </si>
  <si>
    <t>Р8006</t>
  </si>
  <si>
    <t>Р8006   Ну погоди! (0,8" х 16)   1/24/1</t>
  </si>
  <si>
    <t>Р8007</t>
  </si>
  <si>
    <t>Р8009</t>
  </si>
  <si>
    <t>Р8009   Мечта (0,8" х 12)   1/24/1</t>
  </si>
  <si>
    <t>Р8075</t>
  </si>
  <si>
    <t>Р8075   Байкерский (0,8" х 36)   1/8/1</t>
  </si>
  <si>
    <t>Р8076</t>
  </si>
  <si>
    <t>Р8076   Королевский (0,8" х 36)   1/12/1</t>
  </si>
  <si>
    <t>Р8077</t>
  </si>
  <si>
    <t>Р8077   Лазурит (0,8" х 36)   1/12/1</t>
  </si>
  <si>
    <t>Р8078</t>
  </si>
  <si>
    <t>Р8078   Маскарад (1" х 36) 1/6/1</t>
  </si>
  <si>
    <t>Р8079</t>
  </si>
  <si>
    <t>Р8079   Аквамарин (1" х 36) 1/6/1</t>
  </si>
  <si>
    <t>Р8080</t>
  </si>
  <si>
    <t>Р8080   Львиное сердце (1,25 х 36)   1/4/1</t>
  </si>
  <si>
    <t>Р8081</t>
  </si>
  <si>
    <t>Р8081   Космическая битва (1,25" х 36)    1/4/1</t>
  </si>
  <si>
    <t>Р8082</t>
  </si>
  <si>
    <t>Р8082   Звездопад (1,25" х 36)   1/4/1</t>
  </si>
  <si>
    <t>Р8083</t>
  </si>
  <si>
    <t>Р8083   Кавказ (1,25" х 36)  1/4/1</t>
  </si>
  <si>
    <t>Р8084</t>
  </si>
  <si>
    <t>Р8084   Новогодняя ночь (1,25" х 36)    1/4/1</t>
  </si>
  <si>
    <t>Р8085</t>
  </si>
  <si>
    <t>Р8085   Ярость богов (1,25" х 36)   1/4/1</t>
  </si>
  <si>
    <t>Р8087</t>
  </si>
  <si>
    <t>Р8087   Млечный путь (1,25" х 36)   1/4/1</t>
  </si>
  <si>
    <t>Р8088</t>
  </si>
  <si>
    <t>Р8088   Солнечное затмение (1,25" х36)    1/4/1</t>
  </si>
  <si>
    <t>Р8089</t>
  </si>
  <si>
    <t>Р8101</t>
  </si>
  <si>
    <t>Р8101   Шапка Мономаха (1" х 15)   1/12/1</t>
  </si>
  <si>
    <t>Р8102</t>
  </si>
  <si>
    <t>Р8102   Сказка (1" х 15)   1/12/1</t>
  </si>
  <si>
    <t>Р8103</t>
  </si>
  <si>
    <t>Р8103   На бис! (0,8" х 25)  1/24/1</t>
  </si>
  <si>
    <t>Р8104</t>
  </si>
  <si>
    <t>Р8106</t>
  </si>
  <si>
    <t>Р8106   Звездочка (0,6" х 6)   1/72/1</t>
  </si>
  <si>
    <t>Р8107</t>
  </si>
  <si>
    <t>Р8107   Гномик-1 (0,6" х 7)  1/72/2</t>
  </si>
  <si>
    <t>Р8109</t>
  </si>
  <si>
    <t>Р8110</t>
  </si>
  <si>
    <t>Р8111</t>
  </si>
  <si>
    <t>Р8111   Метелица (0,8" х 16)   1/36/1</t>
  </si>
  <si>
    <t>Р8112</t>
  </si>
  <si>
    <t>Р8112   Снежный вальс (1" х 8)   1/20/1</t>
  </si>
  <si>
    <t>Р8113</t>
  </si>
  <si>
    <t>Р8113   Карнавал (1" х 8)  1/12/1</t>
  </si>
  <si>
    <t>Р8114</t>
  </si>
  <si>
    <t>Р8114   Гороскоп (1" х 16)  1/12/1</t>
  </si>
  <si>
    <t>Р8204</t>
  </si>
  <si>
    <t>Р8204   Огни Казани (1,25" х 13)  1/16/1</t>
  </si>
  <si>
    <t>Р8205</t>
  </si>
  <si>
    <t>Р8205   Кубанский (1,25" х 13)  1/16/1</t>
  </si>
  <si>
    <t>Р8206</t>
  </si>
  <si>
    <t>Р8206   Огни Рязани (1,25" х 13)   1/16/1</t>
  </si>
  <si>
    <t>Р8207</t>
  </si>
  <si>
    <t>Р8207   Южная ночь (1" х 16)   1/18/1</t>
  </si>
  <si>
    <t>Р9080</t>
  </si>
  <si>
    <t>Р9080   Сафари (0,8" х 49) 1/8/1</t>
  </si>
  <si>
    <t>Р9081</t>
  </si>
  <si>
    <t>Р9081   Легион (0,8" х 49) 1/8/1</t>
  </si>
  <si>
    <t>Р9082</t>
  </si>
  <si>
    <t>Р9082   Аристократ (0,8" х 50) 1/4/1</t>
  </si>
  <si>
    <t>Р9083</t>
  </si>
  <si>
    <t>Р9083   Феникс (1" х 49) 1/4/1</t>
  </si>
  <si>
    <t>Р9084</t>
  </si>
  <si>
    <t>Р9084   Атлантида (1" х 49)  1/4/1</t>
  </si>
  <si>
    <t>Р9085</t>
  </si>
  <si>
    <t>Р9085   Торнадо (1,25" х 49)   1/2/1</t>
  </si>
  <si>
    <t>Р9086</t>
  </si>
  <si>
    <t>Р9086   Свадебный букет (1,25" х 49) 1/2/1</t>
  </si>
  <si>
    <t>Р9087</t>
  </si>
  <si>
    <t>Р9087   Юбилейный (1" х 100)   1/2/1</t>
  </si>
  <si>
    <t>Р9091</t>
  </si>
  <si>
    <t>Р9091   Ураган (1,25" х 49)    1/2/1</t>
  </si>
  <si>
    <t>Р9096</t>
  </si>
  <si>
    <t>Р9096   Хризантема (1,25" х 49)     1/2/1</t>
  </si>
  <si>
    <t>Р9097</t>
  </si>
  <si>
    <t>Р9097   Золотой пион (1,25" х 49)    1/2/1</t>
  </si>
  <si>
    <t>Р9098</t>
  </si>
  <si>
    <t>Р9098   Фирменный (1,25" х 49)   1/2/1</t>
  </si>
  <si>
    <t>Р9099</t>
  </si>
  <si>
    <t>Р9099   Фейерверк-Мастер (1,25" х 49)    1/2/1</t>
  </si>
  <si>
    <t>Р9101</t>
  </si>
  <si>
    <t>С9008</t>
  </si>
  <si>
    <t>С9010</t>
  </si>
  <si>
    <t>С9010   Буревестник  (1,5" х 49)   1/2/1</t>
  </si>
  <si>
    <t>С9011</t>
  </si>
  <si>
    <t>С9011   Императорский  (1,5" х 49)   1/2/1</t>
  </si>
  <si>
    <t>Р7677</t>
  </si>
  <si>
    <t>Р7677  Кремлевский  (1,25"х40) веер</t>
  </si>
  <si>
    <t>LDC605</t>
  </si>
  <si>
    <t>LDC702</t>
  </si>
  <si>
    <t>LDC702   (3" х 25)  1/1/1</t>
  </si>
  <si>
    <t>LDC703</t>
  </si>
  <si>
    <t>LDC703   (3" х 25)  1/1/1</t>
  </si>
  <si>
    <t>С9007</t>
  </si>
  <si>
    <t>Фестивальные шары</t>
  </si>
  <si>
    <t>Р7002</t>
  </si>
  <si>
    <t>Р7002  Три богатыря  1/15/1</t>
  </si>
  <si>
    <t>Р7006</t>
  </si>
  <si>
    <t>Р7006  Олимп  1/12/1</t>
  </si>
  <si>
    <t>Фонтаны</t>
  </si>
  <si>
    <t>Р3005   Великолепие new  1/60/4</t>
  </si>
  <si>
    <t>Р3006</t>
  </si>
  <si>
    <t>Р3006   Волшебный    1/36/4</t>
  </si>
  <si>
    <t>Р3007</t>
  </si>
  <si>
    <t>Р3007   Сказочный    1/36/4</t>
  </si>
  <si>
    <t>Р3008</t>
  </si>
  <si>
    <t>Р3008   Новогодний    1/36/4</t>
  </si>
  <si>
    <t>Р3009   Звёздный new    1/60/4</t>
  </si>
  <si>
    <t>Р3017.Фонтан настольный для торта цветной   6/20/4</t>
  </si>
  <si>
    <t>Код</t>
  </si>
  <si>
    <t>Наименование товаров</t>
  </si>
  <si>
    <t xml:space="preserve">Описание </t>
  </si>
  <si>
    <t>Цена за ед.</t>
  </si>
  <si>
    <t>Цена  миним. упаковки</t>
  </si>
  <si>
    <t>Кор., шт.</t>
  </si>
  <si>
    <t>Цена за коробку</t>
  </si>
  <si>
    <t>Бенгальские свечи и хлопушки</t>
  </si>
  <si>
    <t>FM001</t>
  </si>
  <si>
    <t>FM001 Бенгальская свеча 160 мм   20/50/5</t>
  </si>
  <si>
    <t>Летающие фейерверки</t>
  </si>
  <si>
    <t>Р6001</t>
  </si>
  <si>
    <t>Р6001   Оса   30/10/12</t>
  </si>
  <si>
    <t>Р6002</t>
  </si>
  <si>
    <t>Р6002   Цветная бабочка   240/12</t>
  </si>
  <si>
    <t>Р6003</t>
  </si>
  <si>
    <t>Р6003   Бабочка  1/120/12</t>
  </si>
  <si>
    <t>Р6005</t>
  </si>
  <si>
    <t>Р6005   Альбатрос   1/36/6</t>
  </si>
  <si>
    <t>Р6009</t>
  </si>
  <si>
    <t>Р6009   Супербабочка  1/36/6</t>
  </si>
  <si>
    <t>Р7040</t>
  </si>
  <si>
    <t>Р7040 Морозко (0,8"х36) 1/12/1</t>
  </si>
  <si>
    <t>Р7042</t>
  </si>
  <si>
    <t>Р7042 Алхимик (1"х16) 1/16/1</t>
  </si>
  <si>
    <t>Р7043</t>
  </si>
  <si>
    <t>Р7043 Ледниковый период (1"х20) 1/12/1</t>
  </si>
  <si>
    <t>Р7044</t>
  </si>
  <si>
    <t>Р7044 Времена года (1"х24) 1/12/1</t>
  </si>
  <si>
    <t>Р7045</t>
  </si>
  <si>
    <t>Р7045 Снежная королева (1"х49) 1/6/1</t>
  </si>
  <si>
    <t>Р7046</t>
  </si>
  <si>
    <t>Р7047</t>
  </si>
  <si>
    <t>Р7047 Принц Персии (1,1"х24) 1/8/1</t>
  </si>
  <si>
    <t>Р7048</t>
  </si>
  <si>
    <t>Р7048 С Рождеством! (1,1"х36) 1/6/1</t>
  </si>
  <si>
    <t>Р7049</t>
  </si>
  <si>
    <t>Р7049 Медовый месяц (1,1"х99) 1/2/1</t>
  </si>
  <si>
    <t>Р7050</t>
  </si>
  <si>
    <t>Р7051</t>
  </si>
  <si>
    <t>Р7052</t>
  </si>
  <si>
    <t>Р7054</t>
  </si>
  <si>
    <t>Р7055</t>
  </si>
  <si>
    <t>Р7056</t>
  </si>
  <si>
    <t>Р7057</t>
  </si>
  <si>
    <t>Р7059</t>
  </si>
  <si>
    <t>Наземные фейерверки</t>
  </si>
  <si>
    <t>Р5901</t>
  </si>
  <si>
    <t>Р5901  Огненный жук    20/12/6</t>
  </si>
  <si>
    <t>Крутится, образуя разноцветный огненный цветок</t>
  </si>
  <si>
    <t>Р5901В</t>
  </si>
  <si>
    <t>Р5901В  СуперЖук    20/12/6</t>
  </si>
  <si>
    <t>Крутится, образуя разноцветный огненный цветок, в конце сильный хлопок</t>
  </si>
  <si>
    <t>Петарды терочные</t>
  </si>
  <si>
    <t>Один хлопок</t>
  </si>
  <si>
    <t>К0201С</t>
  </si>
  <si>
    <t>К0201С Корсар-1  24/10/30</t>
  </si>
  <si>
    <t>Три хлопка</t>
  </si>
  <si>
    <t>К0202</t>
  </si>
  <si>
    <t>К0202   Корсар-2   50/10/20</t>
  </si>
  <si>
    <t>К0203</t>
  </si>
  <si>
    <t>К0203   Корсар-3   1/100/50</t>
  </si>
  <si>
    <t>К0203А</t>
  </si>
  <si>
    <t>К0203А   Корсар-3   1/100/50</t>
  </si>
  <si>
    <t>К0204</t>
  </si>
  <si>
    <t>К0204    Корсар-4    16/12/12</t>
  </si>
  <si>
    <t>Один громкий хлопок</t>
  </si>
  <si>
    <t>К0204А</t>
  </si>
  <si>
    <t>К0204А   Корсар-4   16/12/12</t>
  </si>
  <si>
    <t>К0205</t>
  </si>
  <si>
    <t>К0205   Корсар-5   16/24/6</t>
  </si>
  <si>
    <t>Петарды фитильные</t>
  </si>
  <si>
    <t>Ракеты</t>
  </si>
  <si>
    <t>Р4001</t>
  </si>
  <si>
    <t>Р4002</t>
  </si>
  <si>
    <t>Р4003</t>
  </si>
  <si>
    <t>Р4004</t>
  </si>
  <si>
    <t>Р4005</t>
  </si>
  <si>
    <t>Р4007</t>
  </si>
  <si>
    <t>Р4008</t>
  </si>
  <si>
    <t>Т0509</t>
  </si>
  <si>
    <t>Т0510</t>
  </si>
  <si>
    <t>Римские свечи</t>
  </si>
  <si>
    <t>Р2021</t>
  </si>
  <si>
    <t>Р2022</t>
  </si>
  <si>
    <t>Р2023</t>
  </si>
  <si>
    <t>Р2026</t>
  </si>
  <si>
    <t>Р2027</t>
  </si>
  <si>
    <t>Р2028</t>
  </si>
  <si>
    <t>Р2029</t>
  </si>
  <si>
    <t>Р2030</t>
  </si>
  <si>
    <t>Р2031</t>
  </si>
  <si>
    <t>Р2032</t>
  </si>
  <si>
    <t>Р2033</t>
  </si>
  <si>
    <t>Т6238</t>
  </si>
  <si>
    <t>Т6238   Свеча-20    1/48/12</t>
  </si>
  <si>
    <t>Двадцать разноцветных шаров (до 20 м)</t>
  </si>
  <si>
    <t>LDC301</t>
  </si>
  <si>
    <t>LDC301  Ермак (1,25" х 100)  1/1/1</t>
  </si>
  <si>
    <t>LDC304</t>
  </si>
  <si>
    <t>LDC305</t>
  </si>
  <si>
    <t>LDC307</t>
  </si>
  <si>
    <t>LDC307  Флагман (1,25"х100)  1/1/1</t>
  </si>
  <si>
    <t>LDC310</t>
  </si>
  <si>
    <t>LDC310  Властелин колец (1,25" х 100)  1/1/1</t>
  </si>
  <si>
    <t>LDC311</t>
  </si>
  <si>
    <t>LDC311  Иван Грозный (1,25" х 100)  1/1/1</t>
  </si>
  <si>
    <t>LDC313</t>
  </si>
  <si>
    <t>LDC313  Державный (1,25" х 100)  1/1/1</t>
  </si>
  <si>
    <t>LDC314</t>
  </si>
  <si>
    <t>LDC404</t>
  </si>
  <si>
    <t>LDC404   Бородино (0,8",1",1,2",1,5") х 160зарядов</t>
  </si>
  <si>
    <t>LDC405</t>
  </si>
  <si>
    <t>LDC405   Престиж (0,8",1" х110 зарядов)  1/1/1</t>
  </si>
  <si>
    <t>LDC406</t>
  </si>
  <si>
    <t>LDC406   Серенада (0,8" х 154 заряда)   1/1/1</t>
  </si>
  <si>
    <t>LDC407</t>
  </si>
  <si>
    <t>LDC407   Эйфория (0,8" х 238 зарядов)   1/1/1</t>
  </si>
  <si>
    <t>LDC409</t>
  </si>
  <si>
    <t>LDC501</t>
  </si>
  <si>
    <t>LDC501 Битва титанов (1,5"х150)  1/1/1</t>
  </si>
  <si>
    <t>LDC503</t>
  </si>
  <si>
    <t>LDC503 Остров сокровищ (1,5"х150) 1/1/1</t>
  </si>
  <si>
    <t>LDC505</t>
  </si>
  <si>
    <t>LDC505 Звездная соната (1,25"х138) 1/1/1</t>
  </si>
  <si>
    <t>LDC506</t>
  </si>
  <si>
    <t>LDC506 Война миров (1,25"х150)  1/1/1</t>
  </si>
  <si>
    <t>LDC601</t>
  </si>
  <si>
    <t>Р7031</t>
  </si>
  <si>
    <t>Р7032</t>
  </si>
  <si>
    <t>Р7033</t>
  </si>
  <si>
    <t>Р7035</t>
  </si>
  <si>
    <t>Р7058</t>
  </si>
  <si>
    <t>Р7060   Калейдоскоп (0,8" х 19) 1/18/1</t>
  </si>
  <si>
    <t>Р7061   Бенефис (0,8" х 19) 1/18/1</t>
  </si>
  <si>
    <t>Р7062   Аншлаг (0,8" х 19) 1/18/1</t>
  </si>
  <si>
    <t>Р7063   Монако (1"х 13)  1/12/1</t>
  </si>
  <si>
    <t>Р7064   Дракоша (1" х 16) 1/12/1</t>
  </si>
  <si>
    <t>Р7065   На абордаж! (1" х 19) 1/12/1</t>
  </si>
  <si>
    <t>Р7066   Сабантуй (1" х 19) 1/12/1</t>
  </si>
  <si>
    <t>Р7067</t>
  </si>
  <si>
    <t>Р7067   Факир (1" х 19) 1/12/1</t>
  </si>
  <si>
    <t>Р7068</t>
  </si>
  <si>
    <t>Р7068   Сказочный город (1" х 19) 1/9/1</t>
  </si>
  <si>
    <t>Р7069</t>
  </si>
  <si>
    <t>Р7069   Авиатор (1" х 19) 1/12/1</t>
  </si>
  <si>
    <t>Р7070</t>
  </si>
  <si>
    <t>Р7070   Бермудский треугольник (1,25" х 19)  1/6/1</t>
  </si>
  <si>
    <t>Р7072</t>
  </si>
  <si>
    <t>Р7072   Ассорти (1,25" х 19)    1/6/1</t>
  </si>
  <si>
    <t>Р7073</t>
  </si>
  <si>
    <t>Р7073   Тройка (1,25" х 19)  1/6/1</t>
  </si>
  <si>
    <t>Р7074</t>
  </si>
  <si>
    <t>Р7074   Праздничный десерт (1,25" х 19)   1/6/1</t>
  </si>
  <si>
    <t>Р7075</t>
  </si>
  <si>
    <t>Р7075   Поцелуй снегурочки (1,25" х 19)    1/6/1</t>
  </si>
  <si>
    <t>Р7077</t>
  </si>
  <si>
    <t>Р7077   Казачий (1,25" х 19)    1/6/1</t>
  </si>
  <si>
    <t>Р7078</t>
  </si>
  <si>
    <t>Р7078   Курский соловей (1,25" х 19)    1/6/1</t>
  </si>
  <si>
    <t>Р7079</t>
  </si>
  <si>
    <t>Р7079   Бессонница (1,25 х 19)   1/6/1</t>
  </si>
  <si>
    <t>Р7080</t>
  </si>
  <si>
    <t>Р7080   Полный экстаз (1,25" х 19)  1/6/1</t>
  </si>
  <si>
    <t>Р7081</t>
  </si>
  <si>
    <t>Р7081   Зимняя ночь (1,25" х 19)  1/6/1</t>
  </si>
  <si>
    <t>Р7082</t>
  </si>
  <si>
    <t>Р7082   Шахерезада (1,25" х 19)   1/6/1</t>
  </si>
  <si>
    <t>Р7085</t>
  </si>
  <si>
    <t>Р7085   Новогодний (1,25" х 19)  1/6/1</t>
  </si>
  <si>
    <t>Р7086</t>
  </si>
  <si>
    <t>Р7086   С Днем Рождения (1,25" х 19) 1/6/1</t>
  </si>
  <si>
    <t>Р7087</t>
  </si>
  <si>
    <t>Р7087   Оазис (1,25" х 19)  1/6/1</t>
  </si>
  <si>
    <t>Р7088</t>
  </si>
  <si>
    <t>Р7088   Хохлома (1,25" х 19)  1/6/1</t>
  </si>
  <si>
    <t>Р7090</t>
  </si>
  <si>
    <t>Р7090   Мертвая петля (1,25" х 19)  1/6/1</t>
  </si>
  <si>
    <t>Р7091</t>
  </si>
  <si>
    <t>Р7091   Свадьба (1,25" х 19)   1/6/1</t>
  </si>
  <si>
    <t>Р7101  Золото инков (0,8" х 100) 1/4/1</t>
  </si>
  <si>
    <t>Р7103   Джокер (1" х 100) 1/2/1</t>
  </si>
  <si>
    <t>Р7105   Арсенал (1" х 100) 1/2/1</t>
  </si>
  <si>
    <t>Р7107</t>
  </si>
  <si>
    <t>Р7660</t>
  </si>
  <si>
    <t>Р7660   Саванна (1" х 25) 1/8/1</t>
  </si>
  <si>
    <t>Р7661</t>
  </si>
  <si>
    <t>Р7661   Династия (1" х 25) 1/8/1</t>
  </si>
  <si>
    <t>Р7662</t>
  </si>
  <si>
    <t>Р7662   Фантазия (1" х 25) 1/8/1</t>
  </si>
  <si>
    <t>Р7663</t>
  </si>
  <si>
    <t>Р7663   Арктика (0,8" х 26) 1/12/1</t>
  </si>
  <si>
    <t>УПЗ</t>
  </si>
  <si>
    <t>К1204</t>
  </si>
  <si>
    <t>К1204 Связка-30   1/320/10</t>
  </si>
  <si>
    <t>Тридцать разрывов с яркой вспышкой, искрами, сильный треск</t>
  </si>
  <si>
    <t>К1130С4</t>
  </si>
  <si>
    <t>К1130С4   Град 12   1/48/4</t>
  </si>
  <si>
    <t>Р7676</t>
  </si>
  <si>
    <t>Р7676   Московский (1,25" х 50) веер    1/2/1</t>
  </si>
  <si>
    <t>Р3017</t>
  </si>
  <si>
    <t>Пиро-Класс</t>
  </si>
  <si>
    <t>ОПТ</t>
  </si>
  <si>
    <t>г. Пенза, ул. Калинина 80Б</t>
  </si>
  <si>
    <t>тел. 785-395, 254-092 (8-902-208-53-95, 8-927-375-40-92)</t>
  </si>
  <si>
    <t>www.pyro-klass.ru                piro-klass@mail.ru</t>
  </si>
  <si>
    <t>Р7046 Доспехи Бога (1"х99) 1/2/1</t>
  </si>
  <si>
    <t>К0201 А</t>
  </si>
  <si>
    <t>К0201-А   Корсар-1   24/10/60</t>
  </si>
  <si>
    <t>К0201 В</t>
  </si>
  <si>
    <t>К0201-В Жук   Корсар-1   24/10/60</t>
  </si>
  <si>
    <t>Вращение,пламя,хлопок</t>
  </si>
  <si>
    <t xml:space="preserve">Р2312 </t>
  </si>
  <si>
    <t>Р2312 (1,5" х 8) 1/24/1</t>
  </si>
  <si>
    <t>Р2313</t>
  </si>
  <si>
    <t>Р2313 (1,5" х 8) 1/24/1</t>
  </si>
  <si>
    <t>LDC304 Новогодний сюрприз (1,25"х100)  1/1/1</t>
  </si>
  <si>
    <t>LDC305 Снежная карусель (1,25"х100)  1/1/1</t>
  </si>
  <si>
    <t>LDC314 Флеш-рояль (1,25"х100) 1/1/1</t>
  </si>
  <si>
    <t>LDC409  Космический (0,8"х42,1"х24,1,2"х30,1,5"х16)</t>
  </si>
  <si>
    <t>LDC 501 new</t>
  </si>
  <si>
    <t>LDC501 Битва титанов new  (0,8"*42, 1"*48, 1,2"*60) 1/1/1</t>
  </si>
  <si>
    <t>LDC503 new</t>
  </si>
  <si>
    <t>LDC503 new  Остров сокровищ (0,8",1", 1,2" * 200) 1/1/1</t>
  </si>
  <si>
    <t>LDC601   (0,8",1",1,2"*300)  1/1/1</t>
  </si>
  <si>
    <t>Р7030</t>
  </si>
  <si>
    <t>Р7030 12 месяцев (0,6"*42,0,8"*5,1"*4) 1/12/1</t>
  </si>
  <si>
    <t>Р7031 Щелкунчик (0,8"*10) 1/24/1</t>
  </si>
  <si>
    <t>Р7032 Адреналин (0,8"*16) 1/24/1</t>
  </si>
  <si>
    <t>Р7033 Фокус (0,8*19) 1/20/1</t>
  </si>
  <si>
    <t>Р7035 Жар-птица (0,8"*15,1,2"*35) 1/4/1</t>
  </si>
  <si>
    <t>Р7036</t>
  </si>
  <si>
    <t>Р7036 Дед Мороз (1"*16) 1/16/1</t>
  </si>
  <si>
    <t>Р7058 Чародеи (0,8"*60,1"*40) 1/2/1</t>
  </si>
  <si>
    <t xml:space="preserve">Р7083.  Смоленский звездопад (1,25" х 19) </t>
  </si>
  <si>
    <t>Р7089 Сокровища Агры (1,25"х19) 1/6/1</t>
  </si>
  <si>
    <t>Р7107 Форсаж (1"100) 1/2/1</t>
  </si>
  <si>
    <t>Р7678 Золотое руно (1,25"х25) 1/4/1</t>
  </si>
  <si>
    <t xml:space="preserve">Р8004 </t>
  </si>
  <si>
    <t>Р8004 Зимняя сказка (0,8*16) 1/24/1</t>
  </si>
  <si>
    <t>Р8007 Снеговик (0,8"*16) 1/24/1</t>
  </si>
  <si>
    <t>Р8089 Куранты (1,25"х36) 1/4/1</t>
  </si>
  <si>
    <t>Р8104 Старая Москва (1,25" х 13)  1/16/1</t>
  </si>
  <si>
    <t>Р9101 Эйфелева башня (1,25"х49) 1/2/1</t>
  </si>
  <si>
    <t>Р3004</t>
  </si>
  <si>
    <t>Р3004   Танцующие огни    1/36/6</t>
  </si>
  <si>
    <t>Р3011А Золотой фонтан 12/2</t>
  </si>
  <si>
    <t>Р3011А</t>
  </si>
  <si>
    <t>Кол-во шт. в миним. упак.</t>
  </si>
  <si>
    <t>Свеча бенгальская 150 мм  УПЗ 1/280/5</t>
  </si>
  <si>
    <t>Свеча бенгальская 300 мм  УПЗ 1/45/3</t>
  </si>
  <si>
    <t>Свеча бенгальская 300 мм разноцветная  УПЗ 1/45/3</t>
  </si>
  <si>
    <t>Свеча бенгальская 400 мм  УПЗ 1/27/3</t>
  </si>
  <si>
    <t>Свеча бенгальская 650 мм  УПЗ 1/27/3</t>
  </si>
  <si>
    <t>Свеча бенгальская 650 мм разноцветная  УПЗ 1/27/3</t>
  </si>
  <si>
    <t>Хлопушка К100 мм 1/72</t>
  </si>
  <si>
    <t>Хлопушка К90 мм 1/500</t>
  </si>
  <si>
    <t>Р4001   Вега(0,8")   1/36/6</t>
  </si>
  <si>
    <t>Р4002 Космический дождь (0,8")  1/36/6</t>
  </si>
  <si>
    <t>Р4003    Альфа (1")   1/36/6</t>
  </si>
  <si>
    <t>Р4004   Галактика (1")   1/24/6</t>
  </si>
  <si>
    <t>Р4005   Кольца Сатурна (1,25")   1/24/6</t>
  </si>
  <si>
    <t>Р4007   Тайфун (1,5")   1/18/6</t>
  </si>
  <si>
    <t>Р4008   Юпитер (1,5")   1/24/4</t>
  </si>
  <si>
    <t>Т0509 Наши в космосе (0,8") 1/48/12</t>
  </si>
  <si>
    <t>Т0510   Метеор (0,8")   1/48/12</t>
  </si>
  <si>
    <t>Р8109 Садко (0,8" * 7) 1/24/1</t>
  </si>
  <si>
    <t>Р8110 Орфей (0,8" * 7) 1/24/1</t>
  </si>
  <si>
    <t>К0201-10</t>
  </si>
  <si>
    <t>К0201-60</t>
  </si>
  <si>
    <t xml:space="preserve">К0201-60 Корсар-1 24/10/60 </t>
  </si>
  <si>
    <t>К0201-10 Корсар-1 24/60/10</t>
  </si>
  <si>
    <t>Р7034 Талисман  (08"х12)</t>
  </si>
  <si>
    <t>Р7034</t>
  </si>
  <si>
    <t>Р7038 Легенда (1"х11)</t>
  </si>
  <si>
    <t xml:space="preserve">Р7038 </t>
  </si>
  <si>
    <t>Горят яркими серебряными искрами (до 50 сек)</t>
  </si>
  <si>
    <t>Горят яркими золотыми искрами (до 30 сек)</t>
  </si>
  <si>
    <t>Горят яркими красными,зелеными,желтыми искрами (до 120 сек)</t>
  </si>
  <si>
    <t>Горят яркими серебряными искрами (до 180 сек)</t>
  </si>
  <si>
    <t>Горят яркими серебряными искрами (до 300 сек)</t>
  </si>
  <si>
    <t>Горят яркими красными,зелеными,желтыми искрами (до 300 сек)</t>
  </si>
  <si>
    <t xml:space="preserve">Разноцветное конфетти в тубе -100 мм </t>
  </si>
  <si>
    <t xml:space="preserve">Разноцветное конфетти в тубе -90 мм </t>
  </si>
  <si>
    <t>LDC306 new</t>
  </si>
  <si>
    <t>Р7108</t>
  </si>
  <si>
    <t>Два хлопка</t>
  </si>
  <si>
    <t>Раскручивается,взлетает с шумом на 10 м с зеленым свечением и разбрасывает огненные искры (до 10 м)</t>
  </si>
  <si>
    <t>Раскручивается и взлетает с шумом на высоту 10 - 15 м с разноцветным свечением,разбрасывая искры (до 15 м)</t>
  </si>
  <si>
    <t>Раскручивается,взлетает на высоту 15-20 м с шумом  разбрасывая огненные искры (до 20 м)</t>
  </si>
  <si>
    <t>Раскручивается,взлетает на 25 м со свистом,разбрасывая огненные искры,оставляя золотой шлейф (до 25 м)</t>
  </si>
  <si>
    <t>Р2026   Волшебный дождь (0,8" х 5 залпов)   1/24/4</t>
  </si>
  <si>
    <t>Р2027   Морские брызги  (0,8" х 5 залпов)   1/24/4</t>
  </si>
  <si>
    <t>Р2028   Алые паруса   (0,8" х 8 залпов)   1/24/4</t>
  </si>
  <si>
    <t>Р2029   Бриллиантовое небо (0,8" х 8 залпов)  1/24/4</t>
  </si>
  <si>
    <t>Р2030   Кармен   (1" х 8 залпов)  1/24/2</t>
  </si>
  <si>
    <t>Р2031   Самоцветы (1" х 8 залпов)   1/24/2</t>
  </si>
  <si>
    <t>Р2032   Горный хрусталь   (1" х 8 залпов)  1/24/2</t>
  </si>
  <si>
    <t>Р2033   Жемчужный блеск                    (1" х 8 залпов)  1/24/2</t>
  </si>
  <si>
    <t>Р2034</t>
  </si>
  <si>
    <t>Р2035</t>
  </si>
  <si>
    <t>Р2036</t>
  </si>
  <si>
    <t>Р2037</t>
  </si>
  <si>
    <t xml:space="preserve">Р2038 </t>
  </si>
  <si>
    <t>Р2039</t>
  </si>
  <si>
    <t>Р2034  (1" х 8 залпов)   1/36/1</t>
  </si>
  <si>
    <t>Р2035  (1" х 8 залпов)   1/36/1</t>
  </si>
  <si>
    <t>Р2036  (1" х 8 залпов)  1/36/1</t>
  </si>
  <si>
    <t>Р2037  (1,2" х 8) 1/24/1</t>
  </si>
  <si>
    <t>Р2038  (1,2" х 8) 1/24/1</t>
  </si>
  <si>
    <t>Р2039  (1,2" х 8) 1/24/1</t>
  </si>
  <si>
    <t>LDC302</t>
  </si>
  <si>
    <t>LDC302 Новогодний сувенир (1,25"х100) 1/1/1</t>
  </si>
  <si>
    <t>Р7021</t>
  </si>
  <si>
    <t>Р7022</t>
  </si>
  <si>
    <t>Р7023</t>
  </si>
  <si>
    <t>Р7024</t>
  </si>
  <si>
    <t>Р7025</t>
  </si>
  <si>
    <t>Р7021 Теремок (0,6"х25) 1/24/1</t>
  </si>
  <si>
    <t>Р7022 Зимушка (0,6"х36) 1/16/1</t>
  </si>
  <si>
    <t>Р7023 Белые снежинки (0,6"49) 1/12/1</t>
  </si>
  <si>
    <t>Р7025 Зимние узоры (0,6"х150;0,8"х8) 1/4/1</t>
  </si>
  <si>
    <t>Р7024 Новогодний торт (0,6"х100; 0,8"х5) 1/6/1</t>
  </si>
  <si>
    <t>Р7100</t>
  </si>
  <si>
    <t>Р7101</t>
  </si>
  <si>
    <t>Р7103</t>
  </si>
  <si>
    <t>Р7104</t>
  </si>
  <si>
    <t>Р7105</t>
  </si>
  <si>
    <t>Р7106</t>
  </si>
  <si>
    <t>Р7100 Красный дракон (0,8"х100) 1/4/1</t>
  </si>
  <si>
    <t>Р8074</t>
  </si>
  <si>
    <t>Р8074 Санта (0,8"х36) 1/12/1</t>
  </si>
  <si>
    <t>Раскручивается и взлетает на высоту до 30 м,с разноцветным свечением     (до 30 м)</t>
  </si>
  <si>
    <t>Р9078</t>
  </si>
  <si>
    <t>Р9078 Звездочет (0,8"х49) 1/8/ 1</t>
  </si>
  <si>
    <t>Р9100</t>
  </si>
  <si>
    <t>Р9100 Пегас (1,2"х49) 1/2/1</t>
  </si>
  <si>
    <t>Р9102</t>
  </si>
  <si>
    <t>С9007   Повелитель огня  (2" х 19)   1/2/1</t>
  </si>
  <si>
    <t>С9008 Громовержец (2"х19) 1/3/1</t>
  </si>
  <si>
    <t>С9012</t>
  </si>
  <si>
    <t>С9012 Красная площадь (2"х36) 1,2/1</t>
  </si>
  <si>
    <t>Поток золотых искр с серебряными кометами, вспышка, цветные, крутящиеся жуки  ( до 10 сек, до 1,5м )</t>
  </si>
  <si>
    <t>Поток ярких серебряных искр (до 40 сек,до 3м )</t>
  </si>
  <si>
    <t>Поток серебряных искр, цветные кометы, треск, мерцание ( до 35 сек,до 2 м)</t>
  </si>
  <si>
    <t>Поток золотых искр, цветные кометы, мерцание (до 35 сек, до 2 м)</t>
  </si>
  <si>
    <t>Поток золотых искр, цветные кометы, рыбки ( до 35 сек,до 2 м)</t>
  </si>
  <si>
    <t>Поток ярких золотых искр (до 40 сек,до 3 м)</t>
  </si>
  <si>
    <t>Поток золотых искр (до 60 сек,до 6 м)</t>
  </si>
  <si>
    <t>Фонтаны для торта с форсом красного, синего, серебряного, зелёного цветов (до 45 сек)</t>
  </si>
  <si>
    <t>Р3005</t>
  </si>
  <si>
    <t>Р3009</t>
  </si>
  <si>
    <t>Р3019</t>
  </si>
  <si>
    <t>Р3020</t>
  </si>
  <si>
    <t>Р3021</t>
  </si>
  <si>
    <t>Р3025</t>
  </si>
  <si>
    <t>Р3019 Цветной фонтан    1/16/6</t>
  </si>
  <si>
    <t>Р3020  Золотой фонтан    1/16/6</t>
  </si>
  <si>
    <t>Поток золотых искр с мерцанием и треском ( до 30сек, до 3 м).</t>
  </si>
  <si>
    <t>Р3021   Серебряный фонтан    1/16/6</t>
  </si>
  <si>
    <t>Поток серебряных искр ( до 30 сек, до 3 м).</t>
  </si>
  <si>
    <t>Р3025 Праздничный 1/24/4</t>
  </si>
  <si>
    <t>Поток ярких серебряных искр (до 40сек, до 2,5м).</t>
  </si>
  <si>
    <t>Поток золотых искр с цветными кометами, мерцанием и треском                                 ( до 30 сек, до 3м)</t>
  </si>
  <si>
    <t>Р7060</t>
  </si>
  <si>
    <t>Р7061</t>
  </si>
  <si>
    <t>Р7062</t>
  </si>
  <si>
    <t>Р7063</t>
  </si>
  <si>
    <t>Р7064</t>
  </si>
  <si>
    <t>Р7065</t>
  </si>
  <si>
    <t>Р7066</t>
  </si>
  <si>
    <t>Р7083</t>
  </si>
  <si>
    <t>Р7089</t>
  </si>
  <si>
    <t>LDC303</t>
  </si>
  <si>
    <t>LDC303 Столичный (1,25"х100) 1/1/1</t>
  </si>
  <si>
    <t>К0203/5 Screaming 100/50</t>
  </si>
  <si>
    <t>К0204/2 Pirate 2 16/12/12</t>
  </si>
  <si>
    <t>P1001 Srebrna piratka 250/10</t>
  </si>
  <si>
    <t>P1004 Strzelajace diabelki 6/50/50</t>
  </si>
  <si>
    <t>P1004L Big shaper 4/20/50</t>
  </si>
  <si>
    <t>P1006 Land mines 50/5</t>
  </si>
  <si>
    <t>P23 Black devil 40/8/5</t>
  </si>
  <si>
    <t>P100 Silver cracker 40/36</t>
  </si>
  <si>
    <t>P150 Big silver cracker 40/36</t>
  </si>
  <si>
    <t>P200 Big big silver cracker 40/36</t>
  </si>
  <si>
    <t>Петарда терочная.Пять хлопков</t>
  </si>
  <si>
    <t>Петарда терочная.Два громких хлопка</t>
  </si>
  <si>
    <t>Петарда фитильная.Сильный хлопок</t>
  </si>
  <si>
    <t>Петарда фитильная.Вспышка.Мега громкий хлопок</t>
  </si>
  <si>
    <t>Бертолетовая соль.Хлопок</t>
  </si>
  <si>
    <t>Петарда фитильная.Мега громкий хлопок</t>
  </si>
  <si>
    <t xml:space="preserve">Прайс сезона 2020-2021 г. </t>
  </si>
  <si>
    <t>Р2021   С новым годом-5 (0,6" х 5 залпов)   1/24/6</t>
  </si>
  <si>
    <t>Р2022   С новым годом-8  (0,6" х 8 залпов)   1/24/6</t>
  </si>
  <si>
    <t>Р2023   С новым годом-10 (0,6" х 10залпов)  1/24/6</t>
  </si>
  <si>
    <t>Р7104   Эксклюзив (1" х 100) 1/2/1</t>
  </si>
  <si>
    <t>Р7106   Гладиатор (0,8",1,2",1,5") х 46) 1/2/1</t>
  </si>
  <si>
    <t>Р9102 Витязь (1,25"х49)  1/2/1</t>
  </si>
  <si>
    <t>Р7675   Суворов (1,25"х25)   1/4/1</t>
  </si>
  <si>
    <t>LDC605  (2,5" х 49) 1/1/1</t>
  </si>
  <si>
    <t>К0204В Черный рыцарь16/12/12</t>
  </si>
  <si>
    <t>К0204В</t>
  </si>
  <si>
    <t>Раскручивается,образуя красную огненную корону,дым,громкий хлопок</t>
  </si>
  <si>
    <t>К1201</t>
  </si>
  <si>
    <t>К1201   Огненные шары   1/16/12/6</t>
  </si>
  <si>
    <t>Разбрасывает яркие огненные искры с треском</t>
  </si>
  <si>
    <t>Р8010</t>
  </si>
  <si>
    <t>Р8010 Парад комет (0,8" х 19)   1/24/1</t>
  </si>
  <si>
    <t>Действует с 1 ноября 2020 г.</t>
  </si>
  <si>
    <t>Батареи салютов комбинированные</t>
  </si>
  <si>
    <t>Батареи салютов 1"</t>
  </si>
  <si>
    <t>Батареи салютов 1,25"</t>
  </si>
  <si>
    <t>Батареи салютов веерные</t>
  </si>
  <si>
    <t>Р9079</t>
  </si>
  <si>
    <t>Р9079 Снегурочка (0,8" х 36) 12/1</t>
  </si>
  <si>
    <t>К0202-2 Корсар-2 50/10/20</t>
  </si>
  <si>
    <t>Терочная,2 хлопка</t>
  </si>
  <si>
    <t>К0204-2 Корсар-4 8/24/12</t>
  </si>
  <si>
    <t>Терочная,2 громких хлопка</t>
  </si>
  <si>
    <t>KR2 Крэйзи робот 72/12</t>
  </si>
  <si>
    <t>Фитильная,вспышка,треск,мега хлопок</t>
  </si>
  <si>
    <t>SF 12/20/6</t>
  </si>
  <si>
    <t>Фитильная,вращение с искрами,мерцание</t>
  </si>
  <si>
    <t>STR2 Стробоскоп 72/3</t>
  </si>
  <si>
    <t>Белое мерцание 1 минута</t>
  </si>
  <si>
    <t>Р4000 Мега пиратка-4 50/10</t>
  </si>
  <si>
    <t>Фитильная,громкий хлопок</t>
  </si>
  <si>
    <t>Р6000 Мега пиратка-6 60/12</t>
  </si>
  <si>
    <t>Фитильная,мощный хлопок</t>
  </si>
  <si>
    <t>Р7000 Мега пиратка-7 50/6</t>
  </si>
  <si>
    <t>Р8000 Мега пиратка-8 60/4</t>
  </si>
  <si>
    <t>Фитильная,вспышка,мега хлопок</t>
  </si>
  <si>
    <t>Р9000 Мега пиратка-9 60/4</t>
  </si>
  <si>
    <t>Фитильная,вспышка,серебряный купол,супер мега хлопок</t>
  </si>
  <si>
    <t xml:space="preserve"> JF KR2</t>
  </si>
  <si>
    <t xml:space="preserve"> JF К0402-2</t>
  </si>
  <si>
    <t xml:space="preserve"> JF SF</t>
  </si>
  <si>
    <t xml:space="preserve"> JF STR2</t>
  </si>
  <si>
    <t xml:space="preserve"> JF Р4000</t>
  </si>
  <si>
    <t xml:space="preserve"> JF Р6000</t>
  </si>
  <si>
    <t xml:space="preserve"> JF Р7000</t>
  </si>
  <si>
    <t xml:space="preserve"> JF Р8000</t>
  </si>
  <si>
    <t xml:space="preserve"> JF Р9000</t>
  </si>
  <si>
    <t>JF К0202-2</t>
  </si>
  <si>
    <t>Max К0204/2</t>
  </si>
  <si>
    <t>Max К0203/5</t>
  </si>
  <si>
    <t>Max К0206</t>
  </si>
  <si>
    <t>Max P1001</t>
  </si>
  <si>
    <t>Max P1004</t>
  </si>
  <si>
    <t>Max P1004L</t>
  </si>
  <si>
    <t>Max P1006</t>
  </si>
  <si>
    <t>Max P23</t>
  </si>
  <si>
    <t>Max P100</t>
  </si>
  <si>
    <t>Max P150</t>
  </si>
  <si>
    <t>Max P200</t>
  </si>
  <si>
    <t xml:space="preserve">УКАЖИТЕ ВАШ % СКИДКИ ДЛЯ НАИБОЛЕЕ ТОЧНОГО РАСЧЕТА ЗАЯВКИ </t>
  </si>
  <si>
    <t>Заявка в штуках</t>
  </si>
  <si>
    <t>Цена со скидкой</t>
  </si>
  <si>
    <t>Сумма со скидкой</t>
  </si>
  <si>
    <t>Видео</t>
  </si>
  <si>
    <t>Батареи салютов крупнокалиберные</t>
  </si>
  <si>
    <t>ВИДЕО</t>
  </si>
  <si>
    <r>
      <rPr>
        <b/>
        <sz val="10"/>
        <rFont val="Arial"/>
        <family val="2"/>
        <charset val="204"/>
      </rPr>
      <t>36 зарядов (0,8")</t>
    </r>
    <r>
      <rPr>
        <sz val="10"/>
        <rFont val="Arial"/>
        <family val="2"/>
        <charset val="204"/>
      </rPr>
      <t xml:space="preserve"> Серебряная ива с разноцветными звездами,золотой кокос с зелеными звездами,серебряные цветы (до 50 сек,до 20 м)</t>
    </r>
  </si>
  <si>
    <r>
      <rPr>
        <b/>
        <sz val="10"/>
        <rFont val="Arial"/>
        <family val="2"/>
        <charset val="204"/>
      </rPr>
      <t>16 зарядов (1")</t>
    </r>
    <r>
      <rPr>
        <sz val="10"/>
        <rFont val="Arial"/>
        <family val="2"/>
        <charset val="204"/>
      </rPr>
      <t xml:space="preserve"> Кокос с пурпурными звездами, красные пионы с мерцанием и треском (до 20 сек, до 30 м)</t>
    </r>
  </si>
  <si>
    <r>
      <rPr>
        <b/>
        <sz val="10"/>
        <rFont val="Arial"/>
        <family val="2"/>
        <charset val="204"/>
      </rPr>
      <t>20 зарядов (1")</t>
    </r>
    <r>
      <rPr>
        <sz val="10"/>
        <rFont val="Arial"/>
        <family val="2"/>
        <charset val="204"/>
      </rPr>
      <t xml:space="preserve"> Красно-зеленые пионы с мерцанием и треском,пальма с трещащими окончаниями,серебряная хризантема (до 25 сек,до 25 м)</t>
    </r>
  </si>
  <si>
    <r>
      <rPr>
        <b/>
        <sz val="10"/>
        <rFont val="Arial"/>
        <family val="2"/>
        <charset val="204"/>
      </rPr>
      <t>24 заряда (1")</t>
    </r>
    <r>
      <rPr>
        <sz val="10"/>
        <rFont val="Arial"/>
        <family val="2"/>
        <charset val="204"/>
      </rPr>
      <t xml:space="preserve"> Золотая ива с синими окончаниями, серебряная ива с разноцветными звездами, трещащая ива (до 30 сек, до 25 м)</t>
    </r>
  </si>
  <si>
    <r>
      <rPr>
        <b/>
        <sz val="10"/>
        <rFont val="Arial"/>
        <family val="2"/>
        <charset val="204"/>
      </rPr>
      <t>49 зарядов (1")</t>
    </r>
    <r>
      <rPr>
        <sz val="10"/>
        <rFont val="Arial"/>
        <family val="2"/>
        <charset val="204"/>
      </rPr>
      <t xml:space="preserve"> Красные пионы с мерцанием,зеленая хризантема,разноцветные пионы,кокос,пальма с мерцанием,1000 хризантем (до 55 сек,до 25 м)</t>
    </r>
  </si>
  <si>
    <r>
      <rPr>
        <b/>
        <sz val="10"/>
        <rFont val="Arial"/>
        <family val="2"/>
        <charset val="204"/>
      </rPr>
      <t>99 зарядов (1")</t>
    </r>
    <r>
      <rPr>
        <sz val="10"/>
        <rFont val="Arial"/>
        <family val="2"/>
        <charset val="204"/>
      </rPr>
      <t xml:space="preserve"> Красно-зеленая хризантема с мерцанием,кокос с зелеными звездами,мерцанием и треском,разноцветные хризантемы (до 120 сек,до 25 м)</t>
    </r>
  </si>
  <si>
    <r>
      <rPr>
        <b/>
        <sz val="10"/>
        <rFont val="Arial"/>
        <family val="2"/>
        <charset val="204"/>
      </rPr>
      <t>24 заряда (1,1")</t>
    </r>
    <r>
      <rPr>
        <sz val="10"/>
        <rFont val="Arial"/>
        <family val="2"/>
        <charset val="204"/>
      </rPr>
      <t xml:space="preserve"> Зеленая хризантема с треском,золотой цветок с синими пурпурными и красными окончаниями (до 30 сек,до 27 м)</t>
    </r>
  </si>
  <si>
    <r>
      <rPr>
        <b/>
        <sz val="10"/>
        <rFont val="Arial"/>
        <family val="2"/>
        <charset val="204"/>
      </rPr>
      <t>36 зарядов (1,1")</t>
    </r>
    <r>
      <rPr>
        <sz val="10"/>
        <rFont val="Arial"/>
        <family val="2"/>
        <charset val="204"/>
      </rPr>
      <t xml:space="preserve"> Красно-синие пионы с мерцанием,зеленая хризантема,серебряные пионы с разноцветными окончаниями,золотая хризантема (до 50 сек,до 27 м)</t>
    </r>
  </si>
  <si>
    <r>
      <rPr>
        <b/>
        <sz val="10"/>
        <rFont val="Arial"/>
        <family val="2"/>
        <charset val="204"/>
      </rPr>
      <t>99 зарядов (1,1")</t>
    </r>
    <r>
      <rPr>
        <sz val="10"/>
        <rFont val="Arial"/>
        <family val="2"/>
        <charset val="204"/>
      </rPr>
      <t xml:space="preserve"> Красно-синие пионы с мерцанием,зеленые пионы с треском,золотой кокос с красными звездами (до 120 сек,до 27м)</t>
    </r>
  </si>
  <si>
    <r>
      <rPr>
        <b/>
        <sz val="10"/>
        <rFont val="Arial"/>
        <family val="2"/>
        <charset val="204"/>
      </rPr>
      <t>46 зарядов (0,8",1,2",1,5")</t>
    </r>
    <r>
      <rPr>
        <sz val="10"/>
        <rFont val="Arial"/>
        <family val="2"/>
        <charset val="204"/>
      </rPr>
      <t xml:space="preserve"> Разноцветные пионы с разрывными хвостами и свистом,финал корона (до 45 сек,до 40 м)</t>
    </r>
  </si>
  <si>
    <r>
      <rPr>
        <b/>
        <sz val="10"/>
        <rFont val="Arial"/>
        <family val="2"/>
        <charset val="204"/>
      </rPr>
      <t>50 зарядов (0,8",1,2")</t>
    </r>
    <r>
      <rPr>
        <sz val="10"/>
        <rFont val="Arial"/>
        <family val="2"/>
        <charset val="204"/>
      </rPr>
      <t xml:space="preserve"> Серебряная хризантема с жемчужинами,волной с рыбками,ива с серебряными вертушками,свист,парча,треск,волна с жемчужинами,ива с треском (до 90 сек, до 30 м)</t>
    </r>
  </si>
  <si>
    <r>
      <rPr>
        <b/>
        <sz val="10"/>
        <rFont val="Arial"/>
        <family val="2"/>
        <charset val="204"/>
      </rPr>
      <t>51 заряд (0,6",0,8",1")</t>
    </r>
    <r>
      <rPr>
        <sz val="10"/>
        <rFont val="Arial"/>
        <family val="2"/>
        <charset val="204"/>
      </rPr>
      <t xml:space="preserve"> Красные звезды,белое мерцание,зеленые лимонные звезды,треск (до 55 сек,до 30 м)</t>
    </r>
  </si>
  <si>
    <r>
      <rPr>
        <b/>
        <sz val="10"/>
        <rFont val="Arial"/>
        <family val="2"/>
        <charset val="204"/>
      </rPr>
      <t>100 зарядов (0,8",1")</t>
    </r>
    <r>
      <rPr>
        <sz val="10"/>
        <rFont val="Arial"/>
        <family val="2"/>
        <charset val="204"/>
      </rPr>
      <t xml:space="preserve"> Красная пальма с белым мерцанием,треск,зеленая пальма с белым мерцанием,парча (до 40 сек,до 30 м)</t>
    </r>
  </si>
  <si>
    <r>
      <t>105 зарядов (0,6",0,8")</t>
    </r>
    <r>
      <rPr>
        <sz val="10"/>
        <rFont val="Arial"/>
        <family val="2"/>
        <charset val="204"/>
      </rPr>
      <t xml:space="preserve"> Красные,зеленые волны,парчовая волна,мерцание,свист (до 60 сек,до 30 м)</t>
    </r>
  </si>
  <si>
    <r>
      <rPr>
        <b/>
        <sz val="10"/>
        <rFont val="Arial"/>
        <family val="2"/>
        <charset val="204"/>
      </rPr>
      <t>110 зарядов (0,8",1")</t>
    </r>
    <r>
      <rPr>
        <sz val="10"/>
        <rFont val="Arial"/>
        <family val="2"/>
        <charset val="204"/>
      </rPr>
      <t xml:space="preserve"> Красные,зеленые кроссеты,красные,синие,зеленые пионы с мерцанием,золотая ива,треск (до 80 сек,до 30 м )</t>
    </r>
  </si>
  <si>
    <r>
      <rPr>
        <b/>
        <sz val="10"/>
        <rFont val="Arial"/>
        <family val="2"/>
        <charset val="204"/>
      </rPr>
      <t>112 зарядов (0,8",1",1,2",1,5")</t>
    </r>
    <r>
      <rPr>
        <sz val="10"/>
        <rFont val="Arial"/>
        <family val="2"/>
        <charset val="204"/>
      </rPr>
      <t xml:space="preserve"> Золотые и серебряные пальмы, разноцетные звезды, серебряные хризантемы,свист ( до 70 сек, до 30 м )</t>
    </r>
  </si>
  <si>
    <r>
      <rPr>
        <b/>
        <sz val="10"/>
        <rFont val="Arial"/>
        <family val="2"/>
        <charset val="204"/>
      </rPr>
      <t>150 зарядов (0,8",1",1,2")</t>
    </r>
    <r>
      <rPr>
        <sz val="10"/>
        <rFont val="Arial"/>
        <family val="2"/>
        <charset val="204"/>
      </rPr>
      <t xml:space="preserve"> Красная,зеленая пальма,голубая хризантема,ива,парча (до 110 сек,до 40 м)</t>
    </r>
  </si>
  <si>
    <r>
      <t>158 зарядов (0,6",0,8")</t>
    </r>
    <r>
      <rPr>
        <sz val="10"/>
        <rFont val="Arial"/>
        <family val="2"/>
        <charset val="204"/>
      </rPr>
      <t xml:space="preserve"> Красные жемчужины с белым мерцанием,парчовая корона (до 110 сек, до 40 м)</t>
    </r>
  </si>
  <si>
    <r>
      <rPr>
        <b/>
        <sz val="10"/>
        <rFont val="Arial"/>
        <family val="2"/>
        <charset val="204"/>
      </rPr>
      <t>160 зарядов (0,8",1",1,2",1,5")</t>
    </r>
    <r>
      <rPr>
        <sz val="10"/>
        <rFont val="Arial"/>
        <family val="2"/>
        <charset val="204"/>
      </rPr>
      <t xml:space="preserve"> Золотой кокос,рыбки,бурак с треском,золотая хризантема,золотая ива,красная и зеленая хризантема,вертушки,золотая парчевая корона (до 135 сек,до 30 м)</t>
    </r>
  </si>
  <si>
    <r>
      <rPr>
        <b/>
        <sz val="10"/>
        <rFont val="Arial"/>
        <family val="2"/>
        <charset val="204"/>
      </rPr>
      <t>200 зарядов (0,8",1",1,2")</t>
    </r>
    <r>
      <rPr>
        <sz val="10"/>
        <rFont val="Arial"/>
        <family val="2"/>
        <charset val="204"/>
      </rPr>
      <t xml:space="preserve"> Красная,золотая,зеленая пальма,голубая,красно-зеленая парча,треск,свист,1000 хризантем  (до 60 сек,до 40 м)</t>
    </r>
  </si>
  <si>
    <r>
      <rPr>
        <b/>
        <sz val="10"/>
        <rFont val="Arial"/>
        <family val="2"/>
        <charset val="204"/>
      </rPr>
      <t>12 ракет</t>
    </r>
    <r>
      <rPr>
        <sz val="10"/>
        <rFont val="Arial"/>
        <family val="2"/>
        <charset val="204"/>
      </rPr>
      <t xml:space="preserve"> вылетают с трассой, свистом и разрываются хлопком                                    (до 12 сек, до 7 м )</t>
    </r>
  </si>
  <si>
    <r>
      <rPr>
        <b/>
        <sz val="10"/>
        <rFont val="Arial"/>
        <family val="2"/>
        <charset val="204"/>
      </rPr>
      <t>6 зарядов (0,6")</t>
    </r>
    <r>
      <rPr>
        <sz val="10"/>
        <rFont val="Arial"/>
        <family val="2"/>
        <charset val="204"/>
      </rPr>
      <t xml:space="preserve"> Синие пионы, треск (до 15 сек, до 15 м)</t>
    </r>
  </si>
  <si>
    <r>
      <rPr>
        <b/>
        <sz val="10"/>
        <rFont val="Arial"/>
        <family val="2"/>
        <charset val="204"/>
      </rPr>
      <t>7 зарядов (0,6")</t>
    </r>
    <r>
      <rPr>
        <sz val="10"/>
        <rFont val="Arial"/>
        <family val="2"/>
        <charset val="204"/>
      </rPr>
      <t xml:space="preserve"> Бураки, красный букет цветов (до 10 сек, до 15 м)</t>
    </r>
  </si>
  <si>
    <r>
      <t>25 зарядов (0,6")</t>
    </r>
    <r>
      <rPr>
        <sz val="10"/>
        <rFont val="Arial"/>
        <family val="2"/>
        <charset val="204"/>
      </rPr>
      <t xml:space="preserve"> Красные,зелёные волны с мерцанием,белые хризантемы,парчовая волна (до 25 сек,до 15 м)</t>
    </r>
  </si>
  <si>
    <r>
      <t xml:space="preserve">36 зарядов (0,6") </t>
    </r>
    <r>
      <rPr>
        <sz val="10"/>
        <rFont val="Arial"/>
        <family val="2"/>
        <charset val="204"/>
      </rPr>
      <t>Красные,зелёные волны с мерцанием,белые хризантемы,свист (до 30 сек,до 15 м)</t>
    </r>
  </si>
  <si>
    <r>
      <t xml:space="preserve">49 зарядов (0,6") </t>
    </r>
    <r>
      <rPr>
        <sz val="10"/>
        <rFont val="Arial"/>
        <family val="2"/>
        <charset val="204"/>
      </rPr>
      <t>Красные волны с зелёным мерцанием,треск,парчовая корона,свист (до 40 сек, до 15 м)</t>
    </r>
  </si>
  <si>
    <r>
      <rPr>
        <b/>
        <sz val="10"/>
        <rFont val="Arial"/>
        <family val="2"/>
        <charset val="204"/>
      </rPr>
      <t>7 зарядов (0,8")</t>
    </r>
    <r>
      <rPr>
        <sz val="10"/>
        <rFont val="Arial"/>
        <family val="2"/>
        <charset val="204"/>
      </rPr>
      <t xml:space="preserve"> Золотая парча с красными и зелеными огнями                                   (до 10 сек, до 20 м)</t>
    </r>
  </si>
  <si>
    <r>
      <rPr>
        <b/>
        <sz val="10"/>
        <rFont val="Arial"/>
        <family val="2"/>
        <charset val="204"/>
      </rPr>
      <t>7 зарядов (0,8")</t>
    </r>
    <r>
      <rPr>
        <sz val="10"/>
        <rFont val="Arial"/>
        <family val="2"/>
        <charset val="204"/>
      </rPr>
      <t xml:space="preserve"> Золотые трещащие сферы с зелеными кометами                                 (до 10 сек, до 20 м)</t>
    </r>
  </si>
  <si>
    <r>
      <rPr>
        <b/>
        <sz val="10"/>
        <rFont val="Arial"/>
        <family val="2"/>
        <charset val="204"/>
      </rPr>
      <t>10 зарядов (0,8")</t>
    </r>
    <r>
      <rPr>
        <sz val="10"/>
        <rFont val="Arial"/>
        <family val="2"/>
        <charset val="204"/>
      </rPr>
      <t xml:space="preserve"> Красная пальма с кометой и белым мерцанием,зеленые жемчужины с зеленой кометой с золотым мерцанием,хризантема с зеленой кометой (до 20 сек,до 20 м)</t>
    </r>
  </si>
  <si>
    <r>
      <rPr>
        <b/>
        <sz val="10"/>
        <rFont val="Arial"/>
        <family val="2"/>
        <charset val="204"/>
      </rPr>
      <t>12 зарядов (0,8")</t>
    </r>
    <r>
      <rPr>
        <sz val="10"/>
        <rFont val="Arial"/>
        <family val="2"/>
        <charset val="204"/>
      </rPr>
      <t xml:space="preserve"> Красные жемчуга с зеленым мерцанием,трещащие хризантемы (до 20 сек,до 20 м)</t>
    </r>
  </si>
  <si>
    <r>
      <rPr>
        <b/>
        <sz val="10"/>
        <rFont val="Arial"/>
        <family val="2"/>
        <charset val="204"/>
      </rPr>
      <t>12 зарядов (0,8")</t>
    </r>
    <r>
      <rPr>
        <sz val="10"/>
        <rFont val="Arial"/>
        <family val="2"/>
        <charset val="204"/>
      </rPr>
      <t xml:space="preserve"> Золотое и серебряное мерцание,красная волна с парчевой короной ( до 20 сек, до 20 м )</t>
    </r>
  </si>
  <si>
    <r>
      <rPr>
        <b/>
        <sz val="10"/>
        <rFont val="Arial"/>
        <family val="2"/>
        <charset val="204"/>
      </rPr>
      <t>15 зарядов (0,8")</t>
    </r>
    <r>
      <rPr>
        <sz val="10"/>
        <rFont val="Arial"/>
        <family val="2"/>
        <charset val="204"/>
      </rPr>
      <t xml:space="preserve"> Красные звезды, разноцветные пальмы и корона с хвостом (до 25сек, до 20 м)</t>
    </r>
  </si>
  <si>
    <r>
      <rPr>
        <b/>
        <sz val="10"/>
        <rFont val="Arial"/>
        <family val="2"/>
        <charset val="204"/>
      </rPr>
      <t>16 зарядов (0,8")</t>
    </r>
    <r>
      <rPr>
        <sz val="10"/>
        <rFont val="Arial"/>
        <family val="2"/>
        <charset val="204"/>
      </rPr>
      <t xml:space="preserve"> Разноцветное мерцание с хвостом,белое мерцание,парча,дождь с желтым хвостом,серебряная хризантема в золотую волну с хвостом (до 15 сек,до 20 м)</t>
    </r>
  </si>
  <si>
    <r>
      <rPr>
        <b/>
        <sz val="10"/>
        <rFont val="Arial"/>
        <family val="2"/>
        <charset val="204"/>
      </rPr>
      <t>16 зарядов (0,8")</t>
    </r>
    <r>
      <rPr>
        <sz val="10"/>
        <rFont val="Arial"/>
        <family val="2"/>
        <charset val="204"/>
      </rPr>
      <t xml:space="preserve"> Красные , зеленые и синие хризантемы ( до 25 сек,до 20 м)</t>
    </r>
  </si>
  <si>
    <r>
      <rPr>
        <b/>
        <sz val="10"/>
        <rFont val="Arial"/>
        <family val="2"/>
        <charset val="204"/>
      </rPr>
      <t>16 зарядов (0,8")</t>
    </r>
    <r>
      <rPr>
        <sz val="10"/>
        <rFont val="Arial"/>
        <family val="2"/>
        <charset val="204"/>
      </rPr>
      <t xml:space="preserve"> Красно-голубой пион,мерцание,зеленая пальма                                   (до 25 сек,до 20 м)</t>
    </r>
  </si>
  <si>
    <r>
      <rPr>
        <b/>
        <sz val="10"/>
        <rFont val="Arial"/>
        <family val="2"/>
        <charset val="204"/>
      </rPr>
      <t>19 зарядов (0,8")</t>
    </r>
    <r>
      <rPr>
        <sz val="10"/>
        <rFont val="Arial"/>
        <family val="2"/>
        <charset val="204"/>
      </rPr>
      <t xml:space="preserve"> Золотые кометы с мерцанием и треском ( до 30 сек, до 20 м )</t>
    </r>
  </si>
  <si>
    <r>
      <rPr>
        <b/>
        <sz val="10"/>
        <rFont val="Arial"/>
        <family val="2"/>
        <charset val="204"/>
      </rPr>
      <t>19 зарядов (0,8")</t>
    </r>
    <r>
      <rPr>
        <sz val="10"/>
        <rFont val="Arial"/>
        <family val="2"/>
        <charset val="204"/>
      </rPr>
      <t xml:space="preserve"> Разноцветный кокос, разноцветная хризантема                                (до 30 сек, до 20 м)</t>
    </r>
  </si>
  <si>
    <r>
      <rPr>
        <b/>
        <sz val="10"/>
        <rFont val="Arial"/>
        <family val="2"/>
        <charset val="204"/>
      </rPr>
      <t>19 зарядов (0,8")</t>
    </r>
    <r>
      <rPr>
        <sz val="10"/>
        <rFont val="Arial"/>
        <family val="2"/>
        <charset val="204"/>
      </rPr>
      <t xml:space="preserve"> Хризантема с красными пальмами,красные кометы,хризантемы с зелеными пальмами,зеленая комета,хризантема с голубым хвостом (до 20 сек,до 20 м)</t>
    </r>
  </si>
  <si>
    <r>
      <rPr>
        <b/>
        <sz val="10"/>
        <rFont val="Arial"/>
        <family val="2"/>
        <charset val="204"/>
      </rPr>
      <t>26 зарядов (0,8")</t>
    </r>
    <r>
      <rPr>
        <sz val="10"/>
        <rFont val="Arial"/>
        <family val="2"/>
        <charset val="204"/>
      </rPr>
      <t xml:space="preserve"> Разноцветная хризантема,золотые ивы и серебряные рыбки (до 40 сек, до 20 м)</t>
    </r>
  </si>
  <si>
    <r>
      <rPr>
        <b/>
        <sz val="10"/>
        <rFont val="Arial"/>
        <family val="2"/>
        <charset val="204"/>
      </rPr>
      <t>36 зарядов (0,8")</t>
    </r>
    <r>
      <rPr>
        <sz val="10"/>
        <rFont val="Arial"/>
        <family val="2"/>
        <charset val="204"/>
      </rPr>
      <t xml:space="preserve"> Красные пионы с белым мерцанием,красные и зеленые пальмы с треском,хризантемы (до 50 сек,до 20 м)</t>
    </r>
  </si>
  <si>
    <r>
      <rPr>
        <b/>
        <sz val="10"/>
        <rFont val="Arial"/>
        <family val="2"/>
        <charset val="204"/>
      </rPr>
      <t>36 зарядов (0,8")</t>
    </r>
    <r>
      <rPr>
        <sz val="10"/>
        <rFont val="Arial"/>
        <family val="2"/>
        <charset val="204"/>
      </rPr>
      <t xml:space="preserve"> Разноцветные звезды с цветными хвостами,парчевая корона (до 25 сек,до 20 м)</t>
    </r>
  </si>
  <si>
    <r>
      <rPr>
        <b/>
        <sz val="10"/>
        <rFont val="Arial"/>
        <family val="2"/>
        <charset val="204"/>
      </rPr>
      <t>36 зарядов (0,8")</t>
    </r>
    <r>
      <rPr>
        <sz val="10"/>
        <rFont val="Arial"/>
        <family val="2"/>
        <charset val="204"/>
      </rPr>
      <t xml:space="preserve"> Разноцветный кокос и треск ( до 35 сек,до 20 м)</t>
    </r>
  </si>
  <si>
    <r>
      <rPr>
        <b/>
        <sz val="10"/>
        <rFont val="Arial"/>
        <family val="2"/>
        <charset val="204"/>
      </rPr>
      <t>36 зарядов (0,8")</t>
    </r>
    <r>
      <rPr>
        <sz val="10"/>
        <rFont val="Arial"/>
        <family val="2"/>
        <charset val="204"/>
      </rPr>
      <t xml:space="preserve"> Разноцветные разрывы с хвостами и треском                                    (до 40 сек,до 20 м)</t>
    </r>
  </si>
  <si>
    <r>
      <rPr>
        <b/>
        <sz val="10"/>
        <rFont val="Arial"/>
        <family val="2"/>
        <charset val="204"/>
      </rPr>
      <t>49 зарядов (0,8")</t>
    </r>
    <r>
      <rPr>
        <sz val="10"/>
        <rFont val="Arial"/>
        <family val="2"/>
        <charset val="204"/>
      </rPr>
      <t xml:space="preserve"> Красные,зеленые,золотые пальмы с белым и золотым мерцанием,парча с жемчужинами (до 65сек,до 25 м)</t>
    </r>
  </si>
  <si>
    <r>
      <rPr>
        <b/>
        <sz val="10"/>
        <rFont val="Arial"/>
        <family val="2"/>
        <charset val="204"/>
      </rPr>
      <t xml:space="preserve">49 зарядов (0,8") </t>
    </r>
    <r>
      <rPr>
        <sz val="10"/>
        <rFont val="Arial"/>
        <family val="2"/>
        <charset val="204"/>
      </rPr>
      <t>Разноцветные хризантемы,парчовая корона                           (до 20 сек,до 20 м )</t>
    </r>
  </si>
  <si>
    <r>
      <rPr>
        <b/>
        <sz val="10"/>
        <rFont val="Arial"/>
        <family val="2"/>
        <charset val="204"/>
      </rPr>
      <t>50 зарядов (0,8")</t>
    </r>
    <r>
      <rPr>
        <sz val="10"/>
        <rFont val="Arial"/>
        <family val="2"/>
        <charset val="204"/>
      </rPr>
      <t xml:space="preserve"> Разноцветные звезды с хвостами,мерцание,треск                                (до 30 сек, до 20 м)</t>
    </r>
  </si>
  <si>
    <r>
      <rPr>
        <b/>
        <sz val="10"/>
        <rFont val="Arial"/>
        <family val="2"/>
        <charset val="204"/>
      </rPr>
      <t>100 зарядов (0,8")</t>
    </r>
    <r>
      <rPr>
        <sz val="10"/>
        <rFont val="Arial"/>
        <family val="2"/>
        <charset val="204"/>
      </rPr>
      <t xml:space="preserve"> Фиолетовые,зеленые жемчужины и пальмы с треском и дождем,парча (до 80 сек,до 20 м)</t>
    </r>
  </si>
  <si>
    <r>
      <rPr>
        <b/>
        <sz val="10"/>
        <rFont val="Arial"/>
        <family val="2"/>
        <charset val="204"/>
      </rPr>
      <t>100 зарядов (0,8")</t>
    </r>
    <r>
      <rPr>
        <sz val="10"/>
        <rFont val="Arial"/>
        <family val="2"/>
        <charset val="204"/>
      </rPr>
      <t xml:space="preserve"> Красные, зеленые, пурпурные, синие звезды с разноцветными хвостами (до 60 сек, до 20 м)</t>
    </r>
  </si>
  <si>
    <r>
      <rPr>
        <b/>
        <sz val="10"/>
        <rFont val="Arial"/>
        <family val="2"/>
        <charset val="204"/>
      </rPr>
      <t>100 зарядов (0,8")</t>
    </r>
    <r>
      <rPr>
        <sz val="10"/>
        <rFont val="Arial"/>
        <family val="2"/>
        <charset val="204"/>
      </rPr>
      <t xml:space="preserve"> Золотое и серебряное мерцание, красная волна, парчевая корона с треском (до 50 сек, до 20 м )</t>
    </r>
  </si>
  <si>
    <r>
      <rPr>
        <b/>
        <sz val="10"/>
        <rFont val="Arial"/>
        <family val="2"/>
        <charset val="204"/>
      </rPr>
      <t>154 заряда (0,8")</t>
    </r>
    <r>
      <rPr>
        <sz val="10"/>
        <rFont val="Arial"/>
        <family val="2"/>
        <charset val="204"/>
      </rPr>
      <t xml:space="preserve"> Бураки с треском,красные пионы,переходящие в зеленые и синие,золотая пальма с мерцанием,золотая хризантема,переходящая в синий цветок (до 70 сек,до 20 м)</t>
    </r>
  </si>
  <si>
    <r>
      <rPr>
        <b/>
        <sz val="10"/>
        <rFont val="Arial"/>
        <family val="2"/>
        <charset val="204"/>
      </rPr>
      <t>238 зарядов (0,8")</t>
    </r>
    <r>
      <rPr>
        <sz val="10"/>
        <rFont val="Arial"/>
        <family val="2"/>
        <charset val="204"/>
      </rPr>
      <t xml:space="preserve"> Цветыне кометы, цветные пионы ,1000 хризантем, змейки, золотые хризантемы, треск, мерцание  (до 130 сек,20 м)</t>
    </r>
  </si>
  <si>
    <r>
      <rPr>
        <b/>
        <sz val="10"/>
        <rFont val="Arial"/>
        <family val="2"/>
        <charset val="204"/>
      </rPr>
      <t xml:space="preserve">11 зарядов (1") </t>
    </r>
    <r>
      <rPr>
        <sz val="10"/>
        <rFont val="Arial"/>
        <family val="2"/>
        <charset val="204"/>
      </rPr>
      <t>Красные и зеленые звезды с мерцанием и треском                                (до 30 сек, до 20 м)</t>
    </r>
  </si>
  <si>
    <r>
      <rPr>
        <b/>
        <sz val="10"/>
        <rFont val="Arial"/>
        <family val="2"/>
        <charset val="204"/>
      </rPr>
      <t>13 зарядов (1") К</t>
    </r>
    <r>
      <rPr>
        <sz val="10"/>
        <rFont val="Arial"/>
        <family val="2"/>
        <charset val="204"/>
      </rPr>
      <t>расные и зеленые звезды с мерцанием и треском                             (до 30 сек, до 20 м)</t>
    </r>
  </si>
  <si>
    <r>
      <rPr>
        <b/>
        <sz val="10"/>
        <rFont val="Arial"/>
        <family val="2"/>
        <charset val="204"/>
      </rPr>
      <t xml:space="preserve">15 зарядов (1") </t>
    </r>
    <r>
      <rPr>
        <sz val="10"/>
        <rFont val="Arial"/>
        <family val="2"/>
        <charset val="204"/>
      </rPr>
      <t>Золотая пальма с разноцветными окончаниями                                     (до 25 сек, до 25 м)</t>
    </r>
  </si>
  <si>
    <r>
      <rPr>
        <b/>
        <sz val="10"/>
        <rFont val="Arial"/>
        <family val="2"/>
        <charset val="204"/>
      </rPr>
      <t>15 зарядов (1")</t>
    </r>
    <r>
      <rPr>
        <sz val="10"/>
        <rFont val="Arial"/>
        <family val="2"/>
        <charset val="204"/>
      </rPr>
      <t xml:space="preserve"> Серебряная пальма с разноцветными окончаниями и треском (до 25 сек,до 25 м)</t>
    </r>
  </si>
  <si>
    <r>
      <rPr>
        <b/>
        <sz val="10"/>
        <rFont val="Arial"/>
        <family val="2"/>
        <charset val="204"/>
      </rPr>
      <t>16 зарядов (1")</t>
    </r>
    <r>
      <rPr>
        <sz val="10"/>
        <rFont val="Arial"/>
        <family val="2"/>
        <charset val="204"/>
      </rPr>
      <t xml:space="preserve"> Разноцветные хризантемыс хвостом,паук,парчовая корона,мерцание,треск (до 30 сек, до 20 м)</t>
    </r>
  </si>
  <si>
    <r>
      <rPr>
        <b/>
        <sz val="10"/>
        <rFont val="Arial"/>
        <family val="2"/>
        <charset val="204"/>
      </rPr>
      <t>19 зарядов (1") Р</t>
    </r>
    <r>
      <rPr>
        <sz val="10"/>
        <rFont val="Arial"/>
        <family val="2"/>
        <charset val="204"/>
      </rPr>
      <t>азноцветные хвосты,мерцание,треск (до 25 сек, до 20 м)</t>
    </r>
  </si>
  <si>
    <r>
      <rPr>
        <b/>
        <sz val="10"/>
        <rFont val="Arial"/>
        <family val="2"/>
        <charset val="204"/>
      </rPr>
      <t>19 зарядов (1")</t>
    </r>
    <r>
      <rPr>
        <sz val="10"/>
        <rFont val="Arial"/>
        <family val="2"/>
        <charset val="204"/>
      </rPr>
      <t xml:space="preserve"> Красные,зеленые,фиолетовые звезды,с мерцанием                            (до 20 сек, до 20 м)</t>
    </r>
  </si>
  <si>
    <r>
      <rPr>
        <b/>
        <sz val="10"/>
        <rFont val="Arial"/>
        <family val="2"/>
        <charset val="204"/>
      </rPr>
      <t>19 зарядов (1")</t>
    </r>
    <r>
      <rPr>
        <sz val="10"/>
        <rFont val="Arial"/>
        <family val="2"/>
        <charset val="204"/>
      </rPr>
      <t xml:space="preserve"> Красный,зеленый,фиолетовый водопад  (до 20 сек, до 20 м)</t>
    </r>
  </si>
  <si>
    <r>
      <rPr>
        <b/>
        <sz val="10"/>
        <rFont val="Arial"/>
        <family val="2"/>
        <charset val="204"/>
      </rPr>
      <t>19 зарядов (1")</t>
    </r>
    <r>
      <rPr>
        <sz val="10"/>
        <rFont val="Arial"/>
        <family val="2"/>
        <charset val="204"/>
      </rPr>
      <t xml:space="preserve"> Цветные звезды переходящие в волну (до 40 сек, до 20 м)</t>
    </r>
  </si>
  <si>
    <r>
      <rPr>
        <b/>
        <sz val="10"/>
        <rFont val="Arial"/>
        <family val="2"/>
        <charset val="204"/>
      </rPr>
      <t>19 зарядов (1")</t>
    </r>
    <r>
      <rPr>
        <sz val="10"/>
        <rFont val="Arial"/>
        <family val="2"/>
        <charset val="204"/>
      </rPr>
      <t xml:space="preserve"> Красные звезды переходящие в волну с мерцанием                            (до 30 сек, до 20 м)</t>
    </r>
  </si>
  <si>
    <r>
      <rPr>
        <b/>
        <sz val="10"/>
        <rFont val="Arial"/>
        <family val="2"/>
        <charset val="204"/>
      </rPr>
      <t>25 зарядов (1")</t>
    </r>
    <r>
      <rPr>
        <sz val="10"/>
        <rFont val="Arial"/>
        <family val="2"/>
        <charset val="204"/>
      </rPr>
      <t xml:space="preserve"> Парчовая корона с разноцветными хвостами,фиолетовые волны с мерцанием (до 40 сек, до 25 м)</t>
    </r>
  </si>
  <si>
    <r>
      <rPr>
        <b/>
        <sz val="10"/>
        <rFont val="Arial"/>
        <family val="2"/>
        <charset val="204"/>
      </rPr>
      <t>25 зарядов (1")</t>
    </r>
    <r>
      <rPr>
        <sz val="10"/>
        <rFont val="Arial"/>
        <family val="2"/>
        <charset val="204"/>
      </rPr>
      <t xml:space="preserve"> Трещащая ива,зеленые и фиолетовые хризантемы,с синими парчевыми коронами (до 40 сек,до 25 м)</t>
    </r>
  </si>
  <si>
    <r>
      <rPr>
        <b/>
        <sz val="10"/>
        <rFont val="Arial"/>
        <family val="2"/>
        <charset val="204"/>
      </rPr>
      <t>25 зарядов (1")</t>
    </r>
    <r>
      <rPr>
        <sz val="10"/>
        <rFont val="Arial"/>
        <family val="2"/>
        <charset val="204"/>
      </rPr>
      <t xml:space="preserve"> Хризантема с красным хвостом,кокос,жемчужная ива с синим хвостом,парчовая корона (до 45 сек, до 25 м)</t>
    </r>
  </si>
  <si>
    <r>
      <rPr>
        <b/>
        <sz val="10"/>
        <rFont val="Arial"/>
        <family val="2"/>
        <charset val="204"/>
      </rPr>
      <t>36 зарядов (1")</t>
    </r>
    <r>
      <rPr>
        <sz val="10"/>
        <rFont val="Arial"/>
        <family val="2"/>
        <charset val="204"/>
      </rPr>
      <t xml:space="preserve"> Разноцветные хвосты,с мерцанием и треском                                   (до 35 сек,до 25 м)</t>
    </r>
  </si>
  <si>
    <r>
      <rPr>
        <b/>
        <sz val="10"/>
        <rFont val="Arial"/>
        <family val="2"/>
        <charset val="204"/>
      </rPr>
      <t>36 зарядов (1")</t>
    </r>
    <r>
      <rPr>
        <sz val="10"/>
        <rFont val="Arial"/>
        <family val="2"/>
        <charset val="204"/>
      </rPr>
      <t xml:space="preserve"> Цветные звезды с хвостом,трещащая ива (до 35 сек, до 25 м)</t>
    </r>
  </si>
  <si>
    <r>
      <rPr>
        <b/>
        <sz val="10"/>
        <rFont val="Arial"/>
        <family val="2"/>
        <charset val="204"/>
      </rPr>
      <t>49 зарядов (1")</t>
    </r>
    <r>
      <rPr>
        <sz val="10"/>
        <rFont val="Arial"/>
        <family val="2"/>
        <charset val="204"/>
      </rPr>
      <t xml:space="preserve"> Разноцветные короны,цветной пион (до 30 сек, до 25 м)</t>
    </r>
  </si>
  <si>
    <r>
      <rPr>
        <b/>
        <sz val="10"/>
        <rFont val="Arial"/>
        <family val="2"/>
        <charset val="204"/>
      </rPr>
      <t xml:space="preserve">49 зарядов (1") </t>
    </r>
    <r>
      <rPr>
        <sz val="10"/>
        <rFont val="Arial"/>
        <family val="2"/>
        <charset val="204"/>
      </rPr>
      <t>Серебряные хризантемы с разноцветными окончаниями,треск (до 75 сек, до 25 м)</t>
    </r>
  </si>
  <si>
    <r>
      <rPr>
        <b/>
        <sz val="10"/>
        <rFont val="Arial"/>
        <family val="2"/>
        <charset val="204"/>
      </rPr>
      <t>100 зарядов (1")</t>
    </r>
    <r>
      <rPr>
        <sz val="10"/>
        <rFont val="Arial"/>
        <family val="2"/>
        <charset val="204"/>
      </rPr>
      <t xml:space="preserve"> Разноцветные звезды с хвостами (до 75 сек, 25 м)</t>
    </r>
  </si>
  <si>
    <r>
      <rPr>
        <b/>
        <sz val="10"/>
        <rFont val="Arial"/>
        <family val="2"/>
        <charset val="204"/>
      </rPr>
      <t>100 зарядов (1")</t>
    </r>
    <r>
      <rPr>
        <sz val="10"/>
        <rFont val="Arial"/>
        <family val="2"/>
        <charset val="204"/>
      </rPr>
      <t xml:space="preserve"> Разноцветные хризантемы, мерцание и треск (до 65 сек, 25 м)</t>
    </r>
  </si>
  <si>
    <r>
      <rPr>
        <b/>
        <sz val="10"/>
        <rFont val="Arial"/>
        <family val="2"/>
        <charset val="204"/>
      </rPr>
      <t>100 зарядов (1")</t>
    </r>
    <r>
      <rPr>
        <sz val="10"/>
        <rFont val="Arial"/>
        <family val="2"/>
        <charset val="204"/>
      </rPr>
      <t xml:space="preserve"> Разноцветные ивы с мерцанием и разноцветными хвостами (до 140 сек, до 25 м)</t>
    </r>
  </si>
  <si>
    <r>
      <rPr>
        <b/>
        <sz val="10"/>
        <rFont val="Arial"/>
        <family val="2"/>
        <charset val="204"/>
      </rPr>
      <t>100 зарядов (1")</t>
    </r>
    <r>
      <rPr>
        <sz val="10"/>
        <rFont val="Arial"/>
        <family val="2"/>
        <charset val="204"/>
      </rPr>
      <t xml:space="preserve"> Парча с белым мерцание,красная волна,красно-зелено-голубая волна с кометами (до 60 сек, до 30 м)</t>
    </r>
  </si>
  <si>
    <r>
      <rPr>
        <b/>
        <sz val="10"/>
        <rFont val="Arial"/>
        <family val="2"/>
        <charset val="204"/>
      </rPr>
      <t>100 зарядов (1")</t>
    </r>
    <r>
      <rPr>
        <sz val="10"/>
        <rFont val="Arial"/>
        <family val="2"/>
        <charset val="204"/>
      </rPr>
      <t>Зеленые и фиолетовые кроссеты,золотая пальма с красными,зелеными,синими окончаниями,1000 хризантем (до 60 сек,до 25 м)</t>
    </r>
  </si>
  <si>
    <r>
      <rPr>
        <b/>
        <sz val="10"/>
        <rFont val="Arial"/>
        <family val="2"/>
        <charset val="204"/>
      </rPr>
      <t>13 зарядов (1,25")</t>
    </r>
    <r>
      <rPr>
        <sz val="10"/>
        <rFont val="Arial"/>
        <family val="2"/>
        <charset val="204"/>
      </rPr>
      <t xml:space="preserve"> Фонтан с треском,золотая мерцающая парча                                                          (до 15 сек, до 30 м)</t>
    </r>
  </si>
  <si>
    <r>
      <rPr>
        <b/>
        <sz val="10"/>
        <rFont val="Arial"/>
        <family val="2"/>
        <charset val="204"/>
      </rPr>
      <t>13 зарядов (1,25")</t>
    </r>
    <r>
      <rPr>
        <sz val="10"/>
        <rFont val="Arial"/>
        <family val="2"/>
        <charset val="204"/>
      </rPr>
      <t xml:space="preserve"> Бураки с треском, золотые хризантемы, мерцающий кокос с красными окончаниями, мерцание и треск (до 25 сек, до 30 м)</t>
    </r>
  </si>
  <si>
    <r>
      <rPr>
        <b/>
        <sz val="10"/>
        <rFont val="Arial"/>
        <family val="2"/>
        <charset val="204"/>
      </rPr>
      <t>13 зарядов (1,25")</t>
    </r>
    <r>
      <rPr>
        <sz val="10"/>
        <rFont val="Arial"/>
        <family val="2"/>
        <charset val="204"/>
      </rPr>
      <t xml:space="preserve"> Красные кроссеты с синим мерцанием и треском, золотой кокос с мерцанием (до 25 сек, 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</si>
  <si>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Розово-синий цветок, разноцветные пальмы, синие звезды с цветным хвостом (до 30 сек,до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</si>
  <si>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Красная хризантема, золотая пальма, парчовая корона  с хвостом ( до 35 сек, 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</si>
  <si>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Красный,зеленый,синий,желтый,оранжевый,пурпурный, изумрудный цветок и хризантема (до 30 сек,до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</si>
  <si>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Золотая и серебряная пальма, разноцветные звезды, серебряная хризантема ( до 30 сек, до 30м 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</si>
  <si>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Серебряные вертушки,свист,серебряные, золотые хризантемы с треском  (до 30 сек, 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</si>
  <si>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Золотая пальма с красными окончаниями, фиолетовые пионы с мерцанием ( до 30 сек, 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</si>
  <si>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Разноцветные пионы,золотая пальма с треском                         ( до 30 сек,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</si>
  <si>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Золотые хризантемы с красными, зелеными и синими окончаниями (до 30 сек, 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</si>
  <si>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Серебряные пионы,рыбки, 1000 хризантем                                     ( до 20 сек, до 30 м).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</si>
  <si>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Серебряная волна, красный и зеленый пион, серебряная пальма ( до 16 сек,до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</si>
  <si>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Серебряная пальма с разноцветными звездами                           (до 20 сек, до 30 м)</t>
    </r>
  </si>
  <si>
    <r>
      <rPr>
        <b/>
        <sz val="10"/>
        <rFont val="Arial"/>
        <family val="2"/>
        <charset val="204"/>
      </rPr>
      <t>19 зарядов (1.25")</t>
    </r>
    <r>
      <rPr>
        <sz val="10"/>
        <rFont val="Arial"/>
        <family val="2"/>
        <charset val="204"/>
      </rPr>
      <t xml:space="preserve"> Золотая и серебряная пальмы с разноцветными звездами, треск (до 35 сек,до 30 м)</t>
    </r>
  </si>
  <si>
    <r>
      <rPr>
        <b/>
        <sz val="10"/>
        <rFont val="Arial"/>
        <family val="2"/>
        <charset val="204"/>
      </rPr>
      <t>19 зарядов ( 1,25")</t>
    </r>
    <r>
      <rPr>
        <sz val="10"/>
        <rFont val="Arial"/>
        <family val="2"/>
        <charset val="204"/>
      </rPr>
      <t xml:space="preserve"> Разноцветные звезды с хвостами, большая парчовая корона (до 40 сек, 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</si>
  <si>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Разноцветный фонтан, красные и зеленые хризантемы с мерцанием, золотая корона, пионы с красными звездами (до 60 сек, 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</si>
  <si>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Золотая и серебряная пальмы с разноцветными звездами, треск с разноцветными окончания (до 25 сек,до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</si>
  <si>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Разноцветные хризантемы с треском и мерцанием,финал 1000 хризантем (до 30 сек,30 м)</t>
    </r>
  </si>
  <si>
    <r>
      <rPr>
        <b/>
        <sz val="10"/>
        <rFont val="Arial"/>
        <family val="2"/>
        <charset val="204"/>
      </rPr>
      <t>25 зарядов (1,25")</t>
    </r>
    <r>
      <rPr>
        <sz val="10"/>
        <rFont val="Arial"/>
        <family val="2"/>
        <charset val="204"/>
      </rPr>
      <t xml:space="preserve"> Разноцветные хризантемы,синие пионы,золотая ива,финал 1000 хризантем (до 40 сек, до 30 м)</t>
    </r>
  </si>
  <si>
    <r>
      <rPr>
        <b/>
        <sz val="10"/>
        <rFont val="Arial"/>
        <family val="2"/>
        <charset val="204"/>
      </rPr>
      <t>25 зарядов (1,25")</t>
    </r>
    <r>
      <rPr>
        <sz val="10"/>
        <rFont val="Arial"/>
        <family val="2"/>
        <charset val="204"/>
      </rPr>
      <t xml:space="preserve"> Красные, голубые хризантемы, золотая пальма с треском, бураки (до 35 сек, до 30 м)</t>
    </r>
  </si>
  <si>
    <r>
      <rPr>
        <b/>
        <sz val="10"/>
        <rFont val="Arial"/>
        <family val="2"/>
        <charset val="204"/>
      </rPr>
      <t>25 зарядов (1,25")</t>
    </r>
    <r>
      <rPr>
        <sz val="10"/>
        <rFont val="Arial"/>
        <family val="2"/>
        <charset val="204"/>
      </rPr>
      <t xml:space="preserve"> Красный, зеленый, синий, пурпурный цветок с разноцветными хвостами, треск, ива (до 40 сек, до 30 м)</t>
    </r>
  </si>
  <si>
    <r>
      <rPr>
        <b/>
        <sz val="10"/>
        <rFont val="Arial"/>
        <family val="2"/>
        <charset val="204"/>
      </rPr>
      <t>25 зарядов (1,25")</t>
    </r>
    <r>
      <rPr>
        <sz val="10"/>
        <rFont val="Arial"/>
        <family val="2"/>
        <charset val="204"/>
      </rPr>
      <t xml:space="preserve"> Зеленые бураки,осыпающиеся золотые хризантемы, красные и зеленые пионы,1000 хризантем с красной звездой (до 30 сек,до 30 м)</t>
    </r>
  </si>
  <si>
    <r>
      <rPr>
        <b/>
        <sz val="10"/>
        <rFont val="Arial"/>
        <family val="2"/>
        <charset val="204"/>
      </rPr>
      <t>25 зарядов (1.25")</t>
    </r>
    <r>
      <rPr>
        <sz val="10"/>
        <rFont val="Arial"/>
        <family val="2"/>
        <charset val="204"/>
      </rPr>
      <t xml:space="preserve"> Золотой паук с красными и зелеными окончаниями,1000 хризантем (до 35 сек,до 30 м)</t>
    </r>
  </si>
  <si>
    <r>
      <rPr>
        <b/>
        <sz val="10"/>
        <rFont val="Arial"/>
        <family val="2"/>
        <charset val="204"/>
      </rPr>
      <t>25 зарядов (1,25")</t>
    </r>
    <r>
      <rPr>
        <sz val="10"/>
        <rFont val="Arial"/>
        <family val="2"/>
        <charset val="204"/>
      </rPr>
      <t xml:space="preserve"> Разноцветные хризантемы с серебряными хвостами,парчовая корона ( до 35 сек,до 30 м)</t>
    </r>
  </si>
  <si>
    <r>
      <rPr>
        <b/>
        <sz val="10"/>
        <rFont val="Arial"/>
        <family val="2"/>
        <charset val="204"/>
      </rPr>
      <t>25 зарядов (1,25")</t>
    </r>
    <r>
      <rPr>
        <sz val="10"/>
        <rFont val="Arial"/>
        <family val="2"/>
        <charset val="204"/>
      </rPr>
      <t xml:space="preserve"> Золотой фонтан, золотая хризантема с зелеными окончаниями, золотой пион с мерцанием, красные  и серебряные хризантемы (до 65 сек, до 30 м)</t>
    </r>
  </si>
  <si>
    <r>
      <rPr>
        <b/>
        <sz val="10"/>
        <rFont val="Arial"/>
        <family val="2"/>
        <charset val="204"/>
      </rPr>
      <t>36 зарядов (1,25")</t>
    </r>
    <r>
      <rPr>
        <sz val="10"/>
        <rFont val="Arial"/>
        <family val="2"/>
        <charset val="204"/>
      </rPr>
      <t xml:space="preserve"> Серебряная хризантема с разноцветными окончаниями, золотая  трещащая ива ( до 55 сек, до 30 м)</t>
    </r>
  </si>
  <si>
    <r>
      <rPr>
        <b/>
        <sz val="10"/>
        <rFont val="Arial"/>
        <family val="2"/>
        <charset val="204"/>
      </rPr>
      <t>36 зарядов (1,25")</t>
    </r>
    <r>
      <rPr>
        <sz val="10"/>
        <rFont val="Arial"/>
        <family val="2"/>
        <charset val="204"/>
      </rPr>
      <t xml:space="preserve"> Разноцветные кометы, золотые хризантемы с серебряным мерцанием ( до 20 сек,до 30 м)</t>
    </r>
  </si>
  <si>
    <r>
      <rPr>
        <b/>
        <sz val="10"/>
        <rFont val="Arial"/>
        <family val="2"/>
        <charset val="204"/>
      </rPr>
      <t xml:space="preserve">36 зарядов (1,25") </t>
    </r>
    <r>
      <rPr>
        <sz val="10"/>
        <rFont val="Arial"/>
        <family val="2"/>
        <charset val="204"/>
      </rPr>
      <t>Зеленые кометы,мерцающие пионы, золотые пальмы с мерцанием и треском (до 30 сек, до 30 м)</t>
    </r>
  </si>
  <si>
    <r>
      <rPr>
        <b/>
        <sz val="10"/>
        <rFont val="Arial"/>
        <family val="2"/>
        <charset val="204"/>
      </rPr>
      <t>36 зарядов (1,25")</t>
    </r>
    <r>
      <rPr>
        <sz val="10"/>
        <rFont val="Arial"/>
        <family val="2"/>
        <charset val="204"/>
      </rPr>
      <t xml:space="preserve"> Фиолетовые кометы, золотая пальма с серебряными осыпающимися окончаниями (до 30 сек,до 30 м)</t>
    </r>
  </si>
  <si>
    <r>
      <rPr>
        <b/>
        <sz val="10"/>
        <rFont val="Arial"/>
        <family val="2"/>
        <charset val="204"/>
      </rPr>
      <t xml:space="preserve">36 зарядов (1,25") </t>
    </r>
    <r>
      <rPr>
        <sz val="10"/>
        <rFont val="Arial"/>
        <family val="2"/>
        <charset val="204"/>
      </rPr>
      <t>Красные пионы и цветные пальмы  с мерцанием и треском, змейки со свистом (до 25 сек,до 30 м)</t>
    </r>
  </si>
  <si>
    <r>
      <rPr>
        <b/>
        <sz val="10"/>
        <rFont val="Arial"/>
        <family val="2"/>
        <charset val="204"/>
      </rPr>
      <t>36 зарядов (1,25")</t>
    </r>
    <r>
      <rPr>
        <sz val="10"/>
        <rFont val="Arial"/>
        <family val="2"/>
        <charset val="204"/>
      </rPr>
      <t xml:space="preserve"> Красные звезды с треском, трещащая ива                                          ( до 30 сек, до 30 м)</t>
    </r>
  </si>
  <si>
    <r>
      <rPr>
        <b/>
        <sz val="10"/>
        <rFont val="Arial"/>
        <family val="2"/>
        <charset val="204"/>
      </rPr>
      <t>49 зарядов (1,25")</t>
    </r>
    <r>
      <rPr>
        <sz val="10"/>
        <rFont val="Arial"/>
        <family val="2"/>
        <charset val="204"/>
      </rPr>
      <t xml:space="preserve"> Трещащие бураки,золотой кокос с разноцветными окончаниями (до 45 сек,до 30 м)</t>
    </r>
  </si>
  <si>
    <r>
      <rPr>
        <b/>
        <sz val="10"/>
        <rFont val="Arial"/>
        <family val="2"/>
        <charset val="204"/>
      </rPr>
      <t xml:space="preserve">49 зарядов (1,25") </t>
    </r>
    <r>
      <rPr>
        <sz val="10"/>
        <rFont val="Arial"/>
        <family val="2"/>
        <charset val="204"/>
      </rPr>
      <t>Золотой кокос с разноцветными звездами, мерцание и треск (до 45 сек, до 30 м)</t>
    </r>
  </si>
  <si>
    <r>
      <rPr>
        <b/>
        <sz val="10"/>
        <rFont val="Arial"/>
        <family val="2"/>
        <charset val="204"/>
      </rPr>
      <t>49 зарядов (1,25")</t>
    </r>
    <r>
      <rPr>
        <sz val="10"/>
        <rFont val="Arial"/>
        <family val="2"/>
        <charset val="204"/>
      </rPr>
      <t xml:space="preserve"> Красный, зеленый, синий, желтый, оранжевый, пурпурный, изумрудный цветок и хризантема ( до 45 сек, до 30 м)</t>
    </r>
  </si>
  <si>
    <r>
      <rPr>
        <b/>
        <sz val="10"/>
        <rFont val="Arial"/>
        <family val="2"/>
        <charset val="204"/>
      </rPr>
      <t>49 зарядов (1,2")</t>
    </r>
    <r>
      <rPr>
        <sz val="10"/>
        <rFont val="Arial"/>
        <family val="2"/>
        <charset val="204"/>
      </rPr>
      <t xml:space="preserve"> Красная,зелёная,мерцающая парчовая корона с голубыми хвостами (до 35 сек,30 м)</t>
    </r>
  </si>
  <si>
    <r>
      <rPr>
        <b/>
        <sz val="10"/>
        <rFont val="Arial"/>
        <family val="2"/>
        <charset val="204"/>
      </rPr>
      <t>49 зарядов (1,25")</t>
    </r>
    <r>
      <rPr>
        <sz val="10"/>
        <rFont val="Arial"/>
        <family val="2"/>
        <charset val="204"/>
      </rPr>
      <t xml:space="preserve"> Красная волна с красным хвостом,парчовая корона с мерцанием,фиолетовая волна (до 40 сек,до 30 м)</t>
    </r>
  </si>
  <si>
    <r>
      <t xml:space="preserve">100 зарядов (1,25") </t>
    </r>
    <r>
      <rPr>
        <sz val="10"/>
        <rFont val="Arial"/>
        <family val="2"/>
        <charset val="204"/>
      </rPr>
      <t>Бураки с треском,красные пионы,переходящие в зеленые и синие,золотая пальма с мерцанием,золотая хризантема,переходящая в синий цветок (до 45 сек,до 30 м)</t>
    </r>
  </si>
  <si>
    <r>
      <rPr>
        <b/>
        <sz val="10"/>
        <rFont val="Arial"/>
        <family val="2"/>
        <charset val="204"/>
      </rPr>
      <t>100 зарядов (1,25")</t>
    </r>
    <r>
      <rPr>
        <sz val="10"/>
        <rFont val="Arial"/>
        <family val="2"/>
        <charset val="204"/>
      </rPr>
      <t xml:space="preserve"> Ива,зелёные,фиолетовые георгины,оранжевая волна,мерцание (до 60 сек,до 30 м)</t>
    </r>
  </si>
  <si>
    <r>
      <rPr>
        <b/>
        <sz val="10"/>
        <rFont val="Arial"/>
        <family val="2"/>
        <charset val="204"/>
      </rPr>
      <t>100 зарядов</t>
    </r>
    <r>
      <rPr>
        <sz val="10"/>
        <rFont val="Arial"/>
        <family val="2"/>
        <charset val="204"/>
      </rPr>
      <t xml:space="preserve"> (1,25") Цветные бураки,золотые хризантемы с мерцанием и  с треском,цветные пионы,рыбки,1000 хризантем  (до 60 сек,до 30 м)</t>
    </r>
  </si>
  <si>
    <r>
      <t xml:space="preserve">100 зарядов (1,25") </t>
    </r>
    <r>
      <rPr>
        <sz val="10"/>
        <rFont val="Arial"/>
        <family val="2"/>
        <charset val="204"/>
      </rPr>
      <t>Разноцветные пионы с мерцанием,1000 хризантем с треском,золотой кокос (до 55 сек,до 30 м)</t>
    </r>
  </si>
  <si>
    <r>
      <t xml:space="preserve">100 зарядов (1,25") </t>
    </r>
    <r>
      <rPr>
        <sz val="10"/>
        <rFont val="Arial"/>
        <family val="2"/>
        <charset val="204"/>
      </rPr>
      <t>Золотой бурак,серебряный и золотой кокос,рыбки,1000 хризантем,золотая и серебряная хризантема,треск (до 100 сек,до 30 м)</t>
    </r>
  </si>
  <si>
    <r>
      <t xml:space="preserve">100 зарядов (1,25") </t>
    </r>
    <r>
      <rPr>
        <sz val="10"/>
        <rFont val="Arial"/>
        <family val="2"/>
        <charset val="204"/>
      </rPr>
      <t>Золотой бурак,серебряный и золотой кокос,рыбки,1000 хризантем,золотая и серебряная хризантема,треск (до 55 сек,до 30 м)</t>
    </r>
  </si>
  <si>
    <r>
      <t xml:space="preserve">100 зарядов (1,25") </t>
    </r>
    <r>
      <rPr>
        <sz val="10"/>
        <rFont val="Arial"/>
        <family val="2"/>
        <charset val="204"/>
      </rPr>
      <t>Красные и зеленые звезды,серебряный паук,1000 хризантем (до 80 сек,до 30м)</t>
    </r>
  </si>
  <si>
    <r>
      <t xml:space="preserve">100 зарядов (1,25") </t>
    </r>
    <r>
      <rPr>
        <sz val="10"/>
        <rFont val="Arial"/>
        <family val="2"/>
        <charset val="204"/>
      </rPr>
      <t>Золотая и серебряная хризантема с треском,бурак,золотая парча (до 90 сек,до 30 м)</t>
    </r>
  </si>
  <si>
    <r>
      <rPr>
        <b/>
        <sz val="10"/>
        <rFont val="Arial"/>
        <family val="2"/>
        <charset val="204"/>
      </rPr>
      <t>150 зарядов (1,5'')</t>
    </r>
    <r>
      <rPr>
        <sz val="10"/>
        <rFont val="Arial"/>
        <family val="2"/>
        <charset val="204"/>
      </rPr>
      <t xml:space="preserve"> Золотые кометы,цветные пионы и хризантемы, треск, мерцание, 1000 хризантем  (до 110 сек, до 40 м)</t>
    </r>
  </si>
  <si>
    <r>
      <rPr>
        <b/>
        <sz val="10"/>
        <rFont val="Arial"/>
        <family val="2"/>
        <charset val="204"/>
      </rPr>
      <t>150 зарядов (1,5'')</t>
    </r>
    <r>
      <rPr>
        <sz val="10"/>
        <rFont val="Arial"/>
        <family val="2"/>
        <charset val="204"/>
      </rPr>
      <t xml:space="preserve"> Цветные кометы, цветные пионы ,1000 хризантем, змейки, золотые хризантемы, треск, мерцание  (до 80 сек,40 м)</t>
    </r>
  </si>
  <si>
    <r>
      <rPr>
        <b/>
        <sz val="10"/>
        <rFont val="Arial"/>
        <family val="2"/>
        <charset val="204"/>
      </rPr>
      <t>150 зарядов (1,25")</t>
    </r>
    <r>
      <rPr>
        <sz val="10"/>
        <rFont val="Arial"/>
        <family val="2"/>
        <charset val="204"/>
      </rPr>
      <t xml:space="preserve"> Цветные бураки,золотые хризантемы с мерцанием и  с треском,цветные пионы,рыбки,1000 хризантем  (до 60 сек,до 30 м)</t>
    </r>
  </si>
  <si>
    <r>
      <rPr>
        <b/>
        <sz val="10"/>
        <rFont val="Arial"/>
        <family val="2"/>
        <charset val="204"/>
      </rPr>
      <t>49 зарядов (1,5")</t>
    </r>
    <r>
      <rPr>
        <sz val="10"/>
        <rFont val="Arial"/>
        <family val="2"/>
        <charset val="204"/>
      </rPr>
      <t xml:space="preserve"> Зеленые пионы, красные хризантемы, золотой паук, кокосовая пальма мерцание,треск (до 50 сек, до 40 м)</t>
    </r>
  </si>
  <si>
    <r>
      <rPr>
        <b/>
        <sz val="10"/>
        <rFont val="Arial"/>
        <family val="2"/>
        <charset val="204"/>
      </rPr>
      <t xml:space="preserve">49 зарядов (1,5") </t>
    </r>
    <r>
      <rPr>
        <sz val="10"/>
        <rFont val="Arial"/>
        <family val="2"/>
        <charset val="204"/>
      </rPr>
      <t>Золотая и серебряная хризантема с зелеными и красными окончаниями,золотая ива с треском (до 30 сек, до 40 м)</t>
    </r>
  </si>
  <si>
    <r>
      <rPr>
        <b/>
        <sz val="10"/>
        <rFont val="Arial"/>
        <family val="2"/>
        <charset val="204"/>
      </rPr>
      <t>19 зарядов (2")</t>
    </r>
    <r>
      <rPr>
        <sz val="10"/>
        <rFont val="Arial"/>
        <family val="2"/>
        <charset val="204"/>
      </rPr>
      <t xml:space="preserve"> Цветные пионы с хвостом, золотой дракон с мерцанием,  золотая ива с серебряным мерцанием,треск (до 30 сек,до 50 м)</t>
    </r>
  </si>
  <si>
    <r>
      <rPr>
        <b/>
        <sz val="10"/>
        <rFont val="Arial"/>
        <family val="2"/>
        <charset val="204"/>
      </rPr>
      <t>19 зарядов (2")</t>
    </r>
    <r>
      <rPr>
        <sz val="10"/>
        <rFont val="Arial"/>
        <family val="2"/>
        <charset val="204"/>
      </rPr>
      <t xml:space="preserve"> Парчовая корона с ивой,золотая пальма с зелёными жемчужинами,хризантема (до 50 сек,до 55 м)</t>
    </r>
  </si>
  <si>
    <r>
      <rPr>
        <b/>
        <sz val="10"/>
        <rFont val="Arial"/>
        <family val="2"/>
        <charset val="204"/>
      </rPr>
      <t>36 зарядов (2")</t>
    </r>
    <r>
      <rPr>
        <sz val="10"/>
        <rFont val="Arial"/>
        <family val="2"/>
        <charset val="204"/>
      </rPr>
      <t xml:space="preserve"> Белая мерцающая ива с красным пионом,золотая мерцающая ива с голубым пионом (до 60 сек, до 50 м)</t>
    </r>
  </si>
  <si>
    <r>
      <rPr>
        <b/>
        <sz val="10"/>
        <rFont val="Arial"/>
        <family val="2"/>
        <charset val="204"/>
      </rPr>
      <t>49 зарядов (2,5")</t>
    </r>
    <r>
      <rPr>
        <sz val="10"/>
        <rFont val="Arial"/>
        <family val="2"/>
        <charset val="204"/>
      </rPr>
      <t xml:space="preserve"> Красная и серебряная пальма, золотая трещащая ива со свистом (до 170 сек,до 60 м)</t>
    </r>
  </si>
  <si>
    <r>
      <rPr>
        <b/>
        <sz val="10"/>
        <rFont val="Arial"/>
        <family val="2"/>
        <charset val="204"/>
      </rPr>
      <t>25 зарядов (3")</t>
    </r>
    <r>
      <rPr>
        <sz val="10"/>
        <rFont val="Arial"/>
        <family val="2"/>
        <charset val="204"/>
      </rPr>
      <t xml:space="preserve"> Серебряные зеленые хризантемы, красно-синий пион, парчовая корона ( до 45 сек, до 75 м)</t>
    </r>
  </si>
  <si>
    <r>
      <rPr>
        <b/>
        <sz val="10"/>
        <rFont val="Arial"/>
        <family val="2"/>
        <charset val="204"/>
      </rPr>
      <t>25 зарядов (3")</t>
    </r>
    <r>
      <rPr>
        <sz val="10"/>
        <rFont val="Arial"/>
        <family val="2"/>
        <charset val="204"/>
      </rPr>
      <t xml:space="preserve"> Красное, зеленое, серебряное мерцание, желтая волна переход в синюю (до 60 сек, до 75 м)</t>
    </r>
  </si>
  <si>
    <r>
      <rPr>
        <b/>
        <sz val="10"/>
        <rFont val="Arial"/>
        <family val="2"/>
        <charset val="204"/>
      </rPr>
      <t xml:space="preserve">50 зарядов (1,25") </t>
    </r>
    <r>
      <rPr>
        <sz val="10"/>
        <rFont val="Arial"/>
        <family val="2"/>
        <charset val="204"/>
      </rPr>
      <t>Веер, красные кометы, золотой паук ( до 20 сек, 30 м )</t>
    </r>
  </si>
  <si>
    <r>
      <rPr>
        <b/>
        <sz val="10"/>
        <rFont val="Arial"/>
        <family val="2"/>
        <charset val="204"/>
      </rPr>
      <t xml:space="preserve">6 зарядов (1,5") </t>
    </r>
    <r>
      <rPr>
        <sz val="10"/>
        <rFont val="Arial"/>
        <family val="2"/>
        <charset val="204"/>
      </rPr>
      <t xml:space="preserve"> Цветные пионы (до 40 м)</t>
    </r>
  </si>
  <si>
    <r>
      <rPr>
        <b/>
        <sz val="10"/>
        <rFont val="Arial"/>
        <family val="2"/>
        <charset val="204"/>
      </rPr>
      <t xml:space="preserve">12  зарядов (1,75") </t>
    </r>
    <r>
      <rPr>
        <sz val="10"/>
        <rFont val="Arial"/>
        <family val="2"/>
        <charset val="204"/>
      </rPr>
      <t>Ассорти разноцветных эффектов (до 45 м)</t>
    </r>
  </si>
  <si>
    <r>
      <rPr>
        <b/>
        <sz val="10"/>
        <rFont val="Arial"/>
        <family val="2"/>
        <charset val="204"/>
      </rPr>
      <t>1 заряд (0,8")</t>
    </r>
    <r>
      <rPr>
        <sz val="10"/>
        <rFont val="Arial"/>
        <family val="2"/>
        <charset val="204"/>
      </rPr>
      <t xml:space="preserve"> Красное,белое,голубое,зеленое,пурпурное мерцание (до 30 м)</t>
    </r>
  </si>
  <si>
    <r>
      <rPr>
        <b/>
        <sz val="10"/>
        <rFont val="Arial"/>
        <family val="2"/>
        <charset val="204"/>
      </rPr>
      <t>1 заряд (0,8")</t>
    </r>
    <r>
      <rPr>
        <sz val="10"/>
        <rFont val="Arial"/>
        <family val="2"/>
        <charset val="204"/>
      </rPr>
      <t xml:space="preserve"> Желтая, серебряная, красная хризантемы с треском (до 30 м)</t>
    </r>
  </si>
  <si>
    <r>
      <rPr>
        <b/>
        <sz val="10"/>
        <rFont val="Arial"/>
        <family val="2"/>
        <charset val="204"/>
      </rPr>
      <t>1 заряд (1")</t>
    </r>
    <r>
      <rPr>
        <sz val="10"/>
        <rFont val="Arial"/>
        <family val="2"/>
        <charset val="204"/>
      </rPr>
      <t xml:space="preserve"> Огненный шлейф,разноцветный салют (до 40 м)</t>
    </r>
  </si>
  <si>
    <r>
      <rPr>
        <b/>
        <sz val="10"/>
        <rFont val="Arial"/>
        <family val="2"/>
        <charset val="204"/>
      </rPr>
      <t>1 заряд (1")</t>
    </r>
    <r>
      <rPr>
        <sz val="10"/>
        <rFont val="Arial"/>
        <family val="2"/>
        <charset val="204"/>
      </rPr>
      <t xml:space="preserve"> Белые листья,серебряный  хвост,цветные листья (до 40 м)</t>
    </r>
  </si>
  <si>
    <r>
      <t xml:space="preserve">          </t>
    </r>
    <r>
      <rPr>
        <b/>
        <sz val="10"/>
        <rFont val="Arial"/>
        <family val="2"/>
        <charset val="204"/>
      </rPr>
      <t xml:space="preserve"> 1 заряд (1,25")</t>
    </r>
    <r>
      <rPr>
        <sz val="10"/>
        <rFont val="Arial"/>
        <family val="2"/>
        <charset val="204"/>
      </rPr>
      <t xml:space="preserve"> Цветные листья, золотой хвост, золотой шлейф с треском (до 50 м)</t>
    </r>
  </si>
  <si>
    <r>
      <rPr>
        <b/>
        <sz val="10"/>
        <rFont val="Arial"/>
        <family val="2"/>
        <charset val="204"/>
      </rPr>
      <t>1 заряд (1,5")</t>
    </r>
    <r>
      <rPr>
        <sz val="10"/>
        <rFont val="Arial"/>
        <family val="2"/>
        <charset val="204"/>
      </rPr>
      <t xml:space="preserve"> Серебряный хвост с треском (до 60 м)</t>
    </r>
  </si>
  <si>
    <r>
      <rPr>
        <b/>
        <sz val="10"/>
        <rFont val="Arial"/>
        <family val="2"/>
        <charset val="204"/>
      </rPr>
      <t>1 заряд (0,8")</t>
    </r>
    <r>
      <rPr>
        <sz val="10"/>
        <rFont val="Arial"/>
        <family val="2"/>
        <charset val="204"/>
      </rPr>
      <t xml:space="preserve"> Набор ракет 4-х видов.Зеленый, пурпурный,красно-зеленый пионы, белое мерцание (до 30 м)</t>
    </r>
  </si>
  <si>
    <r>
      <rPr>
        <b/>
        <sz val="10"/>
        <rFont val="Arial"/>
        <family val="2"/>
        <charset val="204"/>
      </rPr>
      <t xml:space="preserve">1 заряд (0,8") </t>
    </r>
    <r>
      <rPr>
        <sz val="10"/>
        <rFont val="Arial"/>
        <family val="2"/>
        <charset val="204"/>
      </rPr>
      <t>Набор ракет 4-х видов.Зеленый, пурпурный, красно-зеленый пионы, белое мерцание (до 30 м)</t>
    </r>
  </si>
  <si>
    <r>
      <rPr>
        <b/>
        <sz val="10"/>
        <rFont val="Arial"/>
        <family val="2"/>
        <charset val="204"/>
      </rPr>
      <t>5 залпов (0,8")</t>
    </r>
    <r>
      <rPr>
        <sz val="10"/>
        <rFont val="Arial"/>
        <family val="2"/>
        <charset val="204"/>
      </rPr>
      <t xml:space="preserve"> Огненные кометы с треском в шлейфе (до 18 сек,до 15 м)</t>
    </r>
  </si>
  <si>
    <r>
      <rPr>
        <b/>
        <sz val="10"/>
        <rFont val="Arial"/>
        <family val="2"/>
        <charset val="204"/>
      </rPr>
      <t>8 залпов (0,8")</t>
    </r>
    <r>
      <rPr>
        <sz val="10"/>
        <rFont val="Arial"/>
        <family val="2"/>
        <charset val="204"/>
      </rPr>
      <t xml:space="preserve"> Огненные кометы с треском в шлейфе (до 20 сек,до 15 м)</t>
    </r>
  </si>
  <si>
    <r>
      <rPr>
        <b/>
        <sz val="10"/>
        <rFont val="Arial"/>
        <family val="2"/>
        <charset val="204"/>
      </rPr>
      <t>10 залпов (0,8")</t>
    </r>
    <r>
      <rPr>
        <sz val="10"/>
        <rFont val="Arial"/>
        <family val="2"/>
        <charset val="204"/>
      </rPr>
      <t xml:space="preserve"> Огненные кометы с треском в шлейфе (до 25 сек,до 15 м)</t>
    </r>
  </si>
  <si>
    <r>
      <rPr>
        <b/>
        <sz val="10"/>
        <rFont val="Arial"/>
        <family val="2"/>
        <charset val="204"/>
      </rPr>
      <t>5 залпов (0,8")</t>
    </r>
    <r>
      <rPr>
        <sz val="10"/>
        <rFont val="Arial"/>
        <family val="2"/>
        <charset val="204"/>
      </rPr>
      <t xml:space="preserve"> Красный пион, треск с голубым хвостом, пурпурный кокос, голубой пион с зеленым хвостом, зеленый пион с золотым хвостом,кокос.(до 30 сек,до 20 м)</t>
    </r>
  </si>
  <si>
    <r>
      <rPr>
        <b/>
        <sz val="10"/>
        <rFont val="Arial"/>
        <family val="2"/>
        <charset val="204"/>
      </rPr>
      <t>5 залпов (0,8")</t>
    </r>
    <r>
      <rPr>
        <sz val="10"/>
        <rFont val="Arial"/>
        <family val="2"/>
        <charset val="204"/>
      </rPr>
      <t xml:space="preserve"> Красный пион с белым мерцанием, цветной пион,серебряный кокос с треском (до 30 сек,до 20 м)</t>
    </r>
  </si>
  <si>
    <r>
      <rPr>
        <b/>
        <sz val="10"/>
        <rFont val="Arial"/>
        <family val="2"/>
        <charset val="204"/>
      </rPr>
      <t>8 залпов (0,8")</t>
    </r>
    <r>
      <rPr>
        <sz val="10"/>
        <rFont val="Arial"/>
        <family val="2"/>
        <charset val="204"/>
      </rPr>
      <t xml:space="preserve"> Красный пион,зеленый пион,золотой пион и треск                                                       (до 50 сек,до 20 м)</t>
    </r>
  </si>
  <si>
    <r>
      <rPr>
        <b/>
        <sz val="10"/>
        <rFont val="Arial"/>
        <family val="2"/>
        <charset val="204"/>
      </rPr>
      <t>8 залпов (0,8")</t>
    </r>
    <r>
      <rPr>
        <sz val="10"/>
        <rFont val="Arial"/>
        <family val="2"/>
        <charset val="204"/>
      </rPr>
      <t xml:space="preserve"> Цветной пион,голубой пион с белым мерцанием,красный трещащий кокос,зеленый трещащий кокос (до 50 сек,до 20 м)</t>
    </r>
  </si>
  <si>
    <r>
      <rPr>
        <b/>
        <sz val="10"/>
        <rFont val="Arial"/>
        <family val="2"/>
        <charset val="204"/>
      </rPr>
      <t>8 залпов(1")</t>
    </r>
    <r>
      <rPr>
        <sz val="10"/>
        <rFont val="Arial"/>
        <family val="2"/>
        <charset val="204"/>
      </rPr>
      <t xml:space="preserve"> Красный кокос,серебряный кокос,пурпурный кокос,красно-зеленый пион (до 50 сек,до 25 м)</t>
    </r>
  </si>
  <si>
    <r>
      <rPr>
        <b/>
        <sz val="10"/>
        <rFont val="Arial"/>
        <family val="2"/>
        <charset val="204"/>
      </rPr>
      <t>8 залпов (1")</t>
    </r>
    <r>
      <rPr>
        <sz val="10"/>
        <rFont val="Arial"/>
        <family val="2"/>
        <charset val="204"/>
      </rPr>
      <t xml:space="preserve"> Красный пион, зеленый пион, белое мерцание, треск                                                   (до 50 сек,до 25 м)</t>
    </r>
  </si>
  <si>
    <r>
      <rPr>
        <b/>
        <sz val="10"/>
        <rFont val="Arial"/>
        <family val="2"/>
        <charset val="204"/>
      </rPr>
      <t>8 залпов (1")</t>
    </r>
    <r>
      <rPr>
        <sz val="10"/>
        <rFont val="Arial"/>
        <family val="2"/>
        <charset val="204"/>
      </rPr>
      <t xml:space="preserve"> Красный пион,белое мерцание,зеленый пион,белое мерцание,серебряный кокос,золотой кокос (до 50 сек,до 25 м)</t>
    </r>
  </si>
  <si>
    <r>
      <rPr>
        <b/>
        <sz val="10"/>
        <rFont val="Arial"/>
        <family val="2"/>
        <charset val="204"/>
      </rPr>
      <t>8 залпов (1")</t>
    </r>
    <r>
      <rPr>
        <sz val="10"/>
        <rFont val="Arial"/>
        <family val="2"/>
        <charset val="204"/>
      </rPr>
      <t xml:space="preserve"> Серебряные мерцающие салюты с треском (до 50 сек,до 25 м)</t>
    </r>
  </si>
  <si>
    <r>
      <rPr>
        <b/>
        <sz val="10"/>
        <rFont val="Arial"/>
        <family val="2"/>
        <charset val="204"/>
      </rPr>
      <t>8 залпов (1")</t>
    </r>
    <r>
      <rPr>
        <sz val="10"/>
        <rFont val="Arial"/>
        <family val="2"/>
        <charset val="204"/>
      </rPr>
      <t xml:space="preserve"> Красное,фиолетовое,желтое мерцание (до 40 сек,до 30 м)</t>
    </r>
  </si>
  <si>
    <r>
      <rPr>
        <b/>
        <sz val="10"/>
        <rFont val="Arial"/>
        <family val="2"/>
        <charset val="204"/>
      </rPr>
      <t>8 залпов (1")</t>
    </r>
    <r>
      <rPr>
        <sz val="10"/>
        <rFont val="Arial"/>
        <family val="2"/>
        <charset val="204"/>
      </rPr>
      <t xml:space="preserve"> Золотая ива с красным ,белым,голубым пионом                            (до 40 сек,до 30 м)</t>
    </r>
  </si>
  <si>
    <r>
      <rPr>
        <b/>
        <sz val="10"/>
        <rFont val="Arial"/>
        <family val="2"/>
        <charset val="204"/>
      </rPr>
      <t xml:space="preserve">8 залпов (1,2") </t>
    </r>
    <r>
      <rPr>
        <sz val="10"/>
        <rFont val="Arial"/>
        <family val="2"/>
        <charset val="204"/>
      </rPr>
      <t>Красная хризантема с треском,розовое,оранжевое,желтое мерцание (до 40 сек,до 50 м)</t>
    </r>
  </si>
  <si>
    <r>
      <rPr>
        <b/>
        <sz val="10"/>
        <rFont val="Arial"/>
        <family val="2"/>
        <charset val="204"/>
      </rPr>
      <t>8 залпов (1,2")</t>
    </r>
    <r>
      <rPr>
        <sz val="10"/>
        <rFont val="Arial"/>
        <family val="2"/>
        <charset val="204"/>
      </rPr>
      <t xml:space="preserve"> Золотая ива с красным и белым мерцанием,красные и синие огни (до 40 сек,до 50 м)</t>
    </r>
  </si>
  <si>
    <r>
      <rPr>
        <b/>
        <sz val="10"/>
        <rFont val="Arial"/>
        <family val="2"/>
        <charset val="204"/>
      </rPr>
      <t>8 залпов (1,2")</t>
    </r>
    <r>
      <rPr>
        <sz val="10"/>
        <rFont val="Arial"/>
        <family val="2"/>
        <charset val="204"/>
      </rPr>
      <t xml:space="preserve"> Золотая ива,фиолетовая пальма с мерцанием,желтая пальма (до 40 сек,до 50 м)</t>
    </r>
  </si>
  <si>
    <r>
      <rPr>
        <b/>
        <sz val="10"/>
        <rFont val="Arial"/>
        <family val="2"/>
        <charset val="204"/>
      </rPr>
      <t>8 залпов (1,5")</t>
    </r>
    <r>
      <rPr>
        <sz val="10"/>
        <rFont val="Arial"/>
        <family val="2"/>
        <charset val="204"/>
      </rPr>
      <t xml:space="preserve"> Ассорти эффектов</t>
    </r>
  </si>
  <si>
    <r>
      <rPr>
        <b/>
        <sz val="10"/>
        <rFont val="Arial"/>
        <family val="2"/>
        <charset val="204"/>
      </rPr>
      <t>300 зарядов (0,8",1",1,2")</t>
    </r>
    <r>
      <rPr>
        <sz val="10"/>
        <rFont val="Arial"/>
        <family val="2"/>
        <charset val="204"/>
      </rPr>
      <t xml:space="preserve"> Треск,свист,красная,зеленая,желтая пальма (до 3 мин, до 40 м)</t>
    </r>
  </si>
  <si>
    <r>
      <rPr>
        <b/>
        <sz val="10"/>
        <rFont val="Arial"/>
        <family val="2"/>
        <charset val="204"/>
      </rPr>
      <t>16 зарядов (0,8")</t>
    </r>
    <r>
      <rPr>
        <sz val="10"/>
        <rFont val="Arial"/>
        <family val="2"/>
        <charset val="204"/>
      </rPr>
      <t xml:space="preserve"> Разноцветные хризантемы с хвостами, треск и мерцание (до 20 сек, до 15 м)</t>
    </r>
  </si>
  <si>
    <r>
      <rPr>
        <b/>
        <sz val="10"/>
        <rFont val="Arial"/>
        <family val="2"/>
        <charset val="204"/>
      </rPr>
      <t>16 зарядов (0,8")</t>
    </r>
    <r>
      <rPr>
        <sz val="10"/>
        <rFont val="Arial"/>
        <family val="2"/>
        <charset val="204"/>
      </rPr>
      <t xml:space="preserve"> Серебряные хризантемы, разноцветные звезды, треск ( до 20 сек, до 25 м)</t>
    </r>
  </si>
  <si>
    <r>
      <rPr>
        <b/>
        <sz val="10"/>
        <rFont val="Arial"/>
        <family val="2"/>
        <charset val="204"/>
      </rPr>
      <t>19 зарядов, (0,8")</t>
    </r>
    <r>
      <rPr>
        <sz val="10"/>
        <rFont val="Arial"/>
        <family val="2"/>
        <charset val="204"/>
      </rPr>
      <t xml:space="preserve"> Разноцветные звезды с хвостами,огромная хризантема (до 30 сек, до 20 м.)</t>
    </r>
  </si>
  <si>
    <r>
      <rPr>
        <b/>
        <sz val="10"/>
        <rFont val="Arial"/>
        <family val="2"/>
        <charset val="204"/>
      </rPr>
      <t>19 зарядов (0,8")</t>
    </r>
    <r>
      <rPr>
        <sz val="10"/>
        <rFont val="Arial"/>
        <family val="2"/>
        <charset val="204"/>
      </rPr>
      <t xml:space="preserve"> Разноцветный пион с мерцанием                                     (до 20 сек, до 20 м)</t>
    </r>
  </si>
  <si>
    <r>
      <rPr>
        <b/>
        <sz val="10"/>
        <rFont val="Arial"/>
        <family val="2"/>
        <charset val="204"/>
      </rPr>
      <t>25 зарядов (0,8")</t>
    </r>
    <r>
      <rPr>
        <sz val="10"/>
        <rFont val="Arial"/>
        <family val="2"/>
        <charset val="204"/>
      </rPr>
      <t xml:space="preserve"> Разноцветные пионы, треск, мерцание, 1000 хризантем (до 15 сек,до 20 м)</t>
    </r>
  </si>
  <si>
    <r>
      <rPr>
        <b/>
        <sz val="10"/>
        <rFont val="Arial"/>
        <family val="2"/>
        <charset val="204"/>
      </rPr>
      <t>49 зарядов (0,8")</t>
    </r>
    <r>
      <rPr>
        <sz val="10"/>
        <rFont val="Arial"/>
        <family val="2"/>
        <charset val="204"/>
      </rPr>
      <t xml:space="preserve"> Золотая хризантема с разноцветными окончаниями, треск (до 55 сек, до 20 м)</t>
    </r>
  </si>
  <si>
    <r>
      <rPr>
        <b/>
        <sz val="10"/>
        <rFont val="Arial"/>
        <family val="2"/>
        <charset val="204"/>
      </rPr>
      <t>100 зарядов (0,8")</t>
    </r>
    <r>
      <rPr>
        <sz val="10"/>
        <rFont val="Arial"/>
        <family val="2"/>
        <charset val="204"/>
      </rPr>
      <t xml:space="preserve"> Звезды с хвостами,огромный паук,мерцание,треск (до 70 сек,до 20 м)</t>
    </r>
  </si>
  <si>
    <r>
      <rPr>
        <b/>
        <sz val="10"/>
        <rFont val="Arial"/>
        <family val="2"/>
        <charset val="204"/>
      </rPr>
      <t>8 зарядов (1")</t>
    </r>
    <r>
      <rPr>
        <sz val="10"/>
        <rFont val="Arial"/>
        <family val="2"/>
        <charset val="204"/>
      </rPr>
      <t xml:space="preserve"> Трещащая корона, красное мерцание                                   ( до 15 сек, до 25 м)</t>
    </r>
  </si>
  <si>
    <r>
      <rPr>
        <b/>
        <sz val="10"/>
        <rFont val="Arial"/>
        <family val="2"/>
        <charset val="204"/>
      </rPr>
      <t>8 зарядов (1")</t>
    </r>
    <r>
      <rPr>
        <sz val="10"/>
        <rFont val="Arial"/>
        <family val="2"/>
        <charset val="204"/>
      </rPr>
      <t xml:space="preserve"> Парчовая корона с цветными звездами                          (до 15 сек, до 25 м)</t>
    </r>
  </si>
  <si>
    <r>
      <rPr>
        <b/>
        <sz val="10"/>
        <rFont val="Arial"/>
        <family val="2"/>
        <charset val="204"/>
      </rPr>
      <t>16 зарядов(1")</t>
    </r>
    <r>
      <rPr>
        <sz val="10"/>
        <rFont val="Arial"/>
        <family val="2"/>
        <charset val="204"/>
      </rPr>
      <t xml:space="preserve"> Разноцветные пионы,парчовые короны,золотая комета (до 30 сек,до 25 м)</t>
    </r>
  </si>
  <si>
    <r>
      <rPr>
        <b/>
        <sz val="10"/>
        <rFont val="Arial"/>
        <family val="2"/>
        <charset val="204"/>
      </rPr>
      <t>16 зарядов (1")</t>
    </r>
    <r>
      <rPr>
        <sz val="10"/>
        <rFont val="Arial"/>
        <family val="2"/>
        <charset val="204"/>
      </rPr>
      <t xml:space="preserve"> Разноцветные звезды с хвостами, волна и парчовая корона  (до 20 сек, до 25 м)</t>
    </r>
  </si>
  <si>
    <r>
      <rPr>
        <b/>
        <sz val="10"/>
        <rFont val="Arial"/>
        <family val="2"/>
        <charset val="204"/>
      </rPr>
      <t>16 зарядов (1")</t>
    </r>
    <r>
      <rPr>
        <sz val="10"/>
        <rFont val="Arial"/>
        <family val="2"/>
        <charset val="204"/>
      </rPr>
      <t xml:space="preserve"> Разноцветные звезды с хвостами, волна и парчовая корона (до 25 сек, до 25 м)</t>
    </r>
  </si>
  <si>
    <r>
      <rPr>
        <b/>
        <sz val="10"/>
        <rFont val="Arial"/>
        <family val="2"/>
        <charset val="204"/>
      </rPr>
      <t>13 зарядов (1,25")</t>
    </r>
    <r>
      <rPr>
        <sz val="10"/>
        <rFont val="Arial"/>
        <family val="2"/>
        <charset val="204"/>
      </rPr>
      <t xml:space="preserve"> Золотые пальмы, зеленые и красные звезды, треск  (до 15 сек, 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</si>
  <si>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>Синие и пурпурные звезды, серебряная пальма с хвостом (до 30 сек,до 30 м)</t>
    </r>
  </si>
  <si>
    <r>
      <rPr>
        <b/>
        <sz val="10"/>
        <rFont val="Arial"/>
        <family val="2"/>
        <charset val="204"/>
      </rPr>
      <t xml:space="preserve">19 зарядов (1,25") </t>
    </r>
    <r>
      <rPr>
        <sz val="10"/>
        <rFont val="Arial"/>
        <family val="2"/>
        <charset val="204"/>
      </rPr>
      <t>Разноцветные кометы, цветные пионы, 1000 хризантем  ( до 30 сек, до 30 м)</t>
    </r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</si>
  <si>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Разноцветные цветы с хвостами, трещащая корона  ( до 25 сек,до 30 м)</t>
    </r>
  </si>
  <si>
    <r>
      <rPr>
        <b/>
        <sz val="10"/>
        <rFont val="Arial"/>
        <family val="2"/>
        <charset val="204"/>
      </rPr>
      <t>25 зарядов (1,25")</t>
    </r>
    <r>
      <rPr>
        <sz val="10"/>
        <rFont val="Arial"/>
        <family val="2"/>
        <charset val="204"/>
      </rPr>
      <t xml:space="preserve"> Разноцветные пионы, 1000 хризантем, золотой кокос  (до 30 сек, до 30 м)</t>
    </r>
  </si>
  <si>
    <r>
      <rPr>
        <b/>
        <sz val="10"/>
        <rFont val="Arial"/>
        <family val="2"/>
        <charset val="204"/>
      </rPr>
      <t>25 зарядов (1,25")</t>
    </r>
    <r>
      <rPr>
        <sz val="10"/>
        <rFont val="Arial"/>
        <family val="2"/>
        <charset val="204"/>
      </rPr>
      <t xml:space="preserve"> Золотые кометы с мерцанием, золотые хризантемы с серебряными осыпающимися хвостами,финал 1000 хризантем (до 35сек,до 30 м)</t>
    </r>
  </si>
  <si>
    <r>
      <rPr>
        <b/>
        <sz val="10"/>
        <rFont val="Arial"/>
        <family val="2"/>
        <charset val="204"/>
      </rPr>
      <t xml:space="preserve">36 зарядов(1,25") </t>
    </r>
    <r>
      <rPr>
        <sz val="10"/>
        <rFont val="Arial"/>
        <family val="2"/>
        <charset val="204"/>
      </rPr>
      <t>Фиолетовые пионы, кокосовая пальма с треском, титан ( до 40 сек, до 30 м)</t>
    </r>
  </si>
  <si>
    <r>
      <rPr>
        <b/>
        <sz val="10"/>
        <rFont val="Arial"/>
        <family val="2"/>
        <charset val="204"/>
      </rPr>
      <t>36 зарядов (1,25")</t>
    </r>
    <r>
      <rPr>
        <sz val="10"/>
        <rFont val="Arial"/>
        <family val="2"/>
        <charset val="204"/>
      </rPr>
      <t xml:space="preserve"> Синие, пурпурные звезды, цветная трещащая корона ( до 25 сек, до 30 м)</t>
    </r>
  </si>
  <si>
    <r>
      <rPr>
        <b/>
        <sz val="10"/>
        <rFont val="Arial"/>
        <family val="2"/>
        <charset val="204"/>
      </rPr>
      <t xml:space="preserve">36 зарядов (1,25") </t>
    </r>
    <r>
      <rPr>
        <sz val="10"/>
        <rFont val="Arial"/>
        <family val="2"/>
        <charset val="204"/>
      </rPr>
      <t>Фонтан с зелеными звездами, золотые хризантемы с зелеными окончаниями, серебряный пион с пурпурным окончанием (до 80 сек, до 30 м)</t>
    </r>
  </si>
  <si>
    <r>
      <rPr>
        <b/>
        <sz val="10"/>
        <rFont val="Arial"/>
        <family val="2"/>
        <charset val="204"/>
      </rPr>
      <t>49 зарядов (1,25")</t>
    </r>
    <r>
      <rPr>
        <sz val="10"/>
        <rFont val="Arial"/>
        <family val="2"/>
        <charset val="204"/>
      </rPr>
      <t xml:space="preserve"> Золотая хризантема и золотая пальма с мерцанием  ( до 40 сек, до 30 м)</t>
    </r>
  </si>
  <si>
    <r>
      <rPr>
        <b/>
        <sz val="10"/>
        <rFont val="Arial"/>
        <family val="2"/>
        <charset val="204"/>
      </rPr>
      <t>49 зарядов (1,25")</t>
    </r>
    <r>
      <rPr>
        <sz val="10"/>
        <rFont val="Arial"/>
        <family val="2"/>
        <charset val="204"/>
      </rPr>
      <t xml:space="preserve"> Красные и зеленые пионы, красная волна, 1000 хризантем ( до 60 сек, до 30 м)</t>
    </r>
  </si>
  <si>
    <r>
      <rPr>
        <b/>
        <sz val="10"/>
        <rFont val="Arial"/>
        <family val="2"/>
        <charset val="204"/>
      </rPr>
      <t>49 зарядов (1,25")</t>
    </r>
    <r>
      <rPr>
        <sz val="10"/>
        <rFont val="Arial"/>
        <family val="2"/>
        <charset val="204"/>
      </rPr>
      <t xml:space="preserve"> Красные и зеленые пионы, красная волна, 1000 хризантем ( до 45 сек, до 30 м)</t>
    </r>
  </si>
  <si>
    <r>
      <rPr>
        <b/>
        <sz val="10"/>
        <rFont val="Arial"/>
        <family val="2"/>
        <charset val="204"/>
      </rPr>
      <t>49 зарядов (1,25")</t>
    </r>
    <r>
      <rPr>
        <sz val="10"/>
        <rFont val="Arial"/>
        <family val="2"/>
        <charset val="204"/>
      </rPr>
      <t xml:space="preserve"> Золотые кометы с мерцанием, цветные пионы с мерцанием  ( до 35 сек, до 30 м)</t>
    </r>
  </si>
  <si>
    <r>
      <rPr>
        <b/>
        <sz val="10"/>
        <rFont val="Arial"/>
        <family val="2"/>
        <charset val="204"/>
      </rPr>
      <t>49 зарядов (1,25")</t>
    </r>
    <r>
      <rPr>
        <sz val="10"/>
        <rFont val="Arial"/>
        <family val="2"/>
        <charset val="204"/>
      </rPr>
      <t xml:space="preserve"> Серебряный фонтан,золотая хризантема с серебряным мерцанием, синяя, серебряная,красно-зелен хризантема с хвостом (до 90 сек, до 30 м)</t>
    </r>
  </si>
  <si>
    <r>
      <t xml:space="preserve">100 зарядов (1,25") </t>
    </r>
    <r>
      <rPr>
        <sz val="10"/>
        <rFont val="Arial"/>
        <family val="2"/>
        <charset val="204"/>
      </rPr>
      <t>Красно-зеленые пионы с мерцанием,серебряные вертушки,золотые пальмы с треском,переходящие в синий цветок (до 55 сек,до 30 м)</t>
    </r>
  </si>
  <si>
    <r>
      <t xml:space="preserve">100 зарядов (1,25") </t>
    </r>
    <r>
      <rPr>
        <sz val="10"/>
        <rFont val="Arial"/>
        <family val="2"/>
        <charset val="204"/>
      </rPr>
      <t>Серебряный фонтан,серебряные хризантемы,золотые хризантемы с зелеными звездами,золотая пальма,1000 хризантем (до 110 сек,до 30 м )</t>
    </r>
  </si>
  <si>
    <r>
      <rPr>
        <b/>
        <sz val="10"/>
        <rFont val="Arial"/>
        <family val="2"/>
        <charset val="204"/>
      </rPr>
      <t>138 зарядов ( 1,25")</t>
    </r>
    <r>
      <rPr>
        <sz val="10"/>
        <rFont val="Arial"/>
        <family val="2"/>
        <charset val="204"/>
      </rPr>
      <t xml:space="preserve"> Разноцветные пионы, кокосовые пальмы,ивы,треск  (до 80 сек,до 30 м)</t>
    </r>
  </si>
  <si>
    <r>
      <rPr>
        <b/>
        <sz val="10"/>
        <rFont val="Arial"/>
        <family val="2"/>
        <charset val="204"/>
      </rPr>
      <t>40 зарядов (1,25")</t>
    </r>
    <r>
      <rPr>
        <sz val="10"/>
        <rFont val="Arial"/>
        <family val="2"/>
        <charset val="204"/>
      </rPr>
      <t xml:space="preserve"> Веер, золотые кометы, золотые кокосовые пальмы (до 25 сек, до 30 м)</t>
    </r>
  </si>
  <si>
    <r>
      <rPr>
        <b/>
        <sz val="10"/>
        <rFont val="Arial"/>
        <family val="2"/>
        <charset val="204"/>
      </rPr>
      <t>1 заряд (1,5")</t>
    </r>
    <r>
      <rPr>
        <sz val="10"/>
        <rFont val="Arial"/>
        <family val="2"/>
        <charset val="204"/>
      </rPr>
      <t xml:space="preserve"> Зеленые,голубые,красно-белые падающие листья с треском  (до 60 м)</t>
    </r>
  </si>
  <si>
    <r>
      <rPr>
        <b/>
        <sz val="10"/>
        <rFont val="Arial"/>
        <family val="2"/>
        <charset val="204"/>
      </rPr>
      <t>8 залпов (1")</t>
    </r>
    <r>
      <rPr>
        <sz val="10"/>
        <rFont val="Arial"/>
        <family val="2"/>
        <charset val="204"/>
      </rPr>
      <t xml:space="preserve"> Серебряная и красная кокосовая хризантема,парчовая корона  (до 40 сек,до 30 м)</t>
    </r>
  </si>
  <si>
    <t>Батареи салютов 0,6"   0,8"</t>
  </si>
  <si>
    <t>Р7054 Атлант (1,25"х19) 1/8/1</t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</si>
  <si>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Красный георгин с дождем,парча с королевским пауком,желтый георгин,золотая хризантема,голубая пальма с золотым мерцанием,ива  (до 45 сек,до 30 м)</t>
    </r>
  </si>
  <si>
    <t>Р7055 Русалочка (1,25"х19) 1/8/1</t>
  </si>
  <si>
    <r>
      <rPr>
        <b/>
        <sz val="10"/>
        <rFont val="Arial"/>
        <family val="2"/>
        <charset val="204"/>
      </rPr>
      <t>19 зарядов (1,25")</t>
    </r>
    <r>
      <rPr>
        <sz val="10"/>
        <rFont val="Arial"/>
        <family val="2"/>
        <charset val="204"/>
      </rPr>
      <t xml:space="preserve"> Парча с красным мерцанием,зелено-фиолетовый георгин,ива с золотым мерцанием и фиолетовыми окончаниями,парча с зеленым мерцанием,ива (до 45 сек,до 30 м)</t>
    </r>
  </si>
  <si>
    <t>Р7050 Летучий Голландец (1,25"х24) 1/6/1</t>
  </si>
  <si>
    <r>
      <rPr>
        <b/>
        <sz val="10"/>
        <rFont val="Arial"/>
        <family val="2"/>
        <charset val="204"/>
      </rPr>
      <t>24 зарядов (1,25")</t>
    </r>
    <r>
      <rPr>
        <sz val="10"/>
        <rFont val="Arial"/>
        <family val="2"/>
        <charset val="204"/>
      </rPr>
      <t>Зеленая хризантема с мерцанием,золотая хризантема с мерцанием и треском (до 30 сек,до 30 м)</t>
    </r>
  </si>
  <si>
    <t>Р7056 Геракл (1,25"х36) 1/4/1</t>
  </si>
  <si>
    <r>
      <rPr>
        <b/>
        <sz val="10"/>
        <rFont val="Arial"/>
        <family val="2"/>
        <charset val="204"/>
      </rPr>
      <t>36 зарядов (1,25")</t>
    </r>
    <r>
      <rPr>
        <sz val="10"/>
        <rFont val="Arial"/>
        <family val="2"/>
        <charset val="204"/>
      </rPr>
      <t xml:space="preserve"> Красный,зеленый,фиолетовый,белый,голубой георгин с мерцанием,мерцающая ива с красными окончаниями,золотая ива с зеленым мерцанием (до 40 сек,до 30 м)</t>
    </r>
  </si>
  <si>
    <t>Р7051 Вавилон (1,25"х48) 1/2/1</t>
  </si>
  <si>
    <r>
      <rPr>
        <b/>
        <sz val="10"/>
        <rFont val="Arial"/>
        <family val="2"/>
        <charset val="204"/>
      </rPr>
      <t>48 зарядов (1,25")</t>
    </r>
    <r>
      <rPr>
        <sz val="10"/>
        <rFont val="Arial"/>
        <family val="2"/>
        <charset val="204"/>
      </rPr>
      <t xml:space="preserve"> Синие пионы с зеленым мерцанием,серебряная пальма с зелеными звездами и мерцанием,1000 хризантем (до 60 сек,до 30 м)</t>
    </r>
  </si>
  <si>
    <t>Р7057 В гостях у сказки (1,25"х49) 1/4/1</t>
  </si>
  <si>
    <r>
      <rPr>
        <b/>
        <sz val="10"/>
        <rFont val="Arial"/>
        <family val="2"/>
        <charset val="204"/>
      </rPr>
      <t>49 зарядов (1,25")</t>
    </r>
    <r>
      <rPr>
        <sz val="10"/>
        <rFont val="Arial"/>
        <family val="2"/>
        <charset val="204"/>
      </rPr>
      <t xml:space="preserve"> Красная,зеленая,голубая пальма с кометами и треском и зеленым мерцанием  (до 50 сек,до 30 м)</t>
    </r>
  </si>
  <si>
    <t>LDC 306 new Карнавальная ночь (1,25"х61) 1/2/1</t>
  </si>
  <si>
    <r>
      <rPr>
        <b/>
        <sz val="10"/>
        <rFont val="Arial"/>
        <family val="2"/>
        <charset val="204"/>
      </rPr>
      <t>61 заряд (1,25")</t>
    </r>
    <r>
      <rPr>
        <sz val="10"/>
        <rFont val="Arial"/>
        <family val="2"/>
        <charset val="204"/>
      </rPr>
      <t xml:space="preserve"> Парчовые короны с красным и синим гергином,с зеленым дождем,с голубым и зеленым георгином,белые мерцающие хвосты с белыми вспышками (до 60 сек,до 30 м)</t>
    </r>
  </si>
  <si>
    <t>Р7052 Царь-колокол (1,25"х96) 1/1/1</t>
  </si>
  <si>
    <r>
      <rPr>
        <b/>
        <sz val="10"/>
        <rFont val="Arial"/>
        <family val="2"/>
        <charset val="204"/>
      </rPr>
      <t>96 зарядов (1,25")</t>
    </r>
    <r>
      <rPr>
        <sz val="10"/>
        <rFont val="Arial"/>
        <family val="2"/>
        <charset val="204"/>
      </rPr>
      <t xml:space="preserve"> Серебряная хризантема с красными звездами,1000 хризантем,зеленая хризантема с мерцанием,золотой паук (до 70 сек,до 30 м)</t>
    </r>
  </si>
  <si>
    <t>Р7059 Новогодний корпоратив (1,25"*99) 1/2/1</t>
  </si>
  <si>
    <r>
      <rPr>
        <b/>
        <sz val="10"/>
        <rFont val="Arial"/>
        <family val="2"/>
        <charset val="204"/>
      </rPr>
      <t>99 зарядов (1,25")</t>
    </r>
    <r>
      <rPr>
        <sz val="10"/>
        <rFont val="Arial"/>
        <family val="2"/>
        <charset val="204"/>
      </rPr>
      <t xml:space="preserve"> Разноцветные пионы с белым мерцанием и кометами,пальма с зеленым мерцанием,пальма с красным мерцанием,парчовая пальма с красным мерцанием и золотой кометой (до 90 сек,до 27 м)</t>
    </r>
  </si>
  <si>
    <t>Р7108 Прометей (1,25"х100) 1/2/1</t>
  </si>
  <si>
    <r>
      <t xml:space="preserve">100 зарядов (1,25") </t>
    </r>
    <r>
      <rPr>
        <sz val="10"/>
        <rFont val="Arial"/>
        <family val="2"/>
        <charset val="204"/>
      </rPr>
      <t>Хризантемы с красными,зелёными,голубыми,серебряными хвостами и треском (до 80 сек,до 30 м)</t>
    </r>
  </si>
  <si>
    <t>К0206 Super banger 100/6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</si>
</sst>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75" formatCode="#,##0.00&quot;р.&quot;"/>
    <numFmt numFmtId="186" formatCode="#,##0&quot;р.&quot;"/>
  </numFmts>
  <fonts count="17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8"/>
      <name val="Aardvark"/>
      <charset val="204"/>
    </font>
    <font>
      <sz val="12"/>
      <name val="Arial"/>
      <family val="2"/>
      <charset val="204"/>
    </font>
    <font>
      <b/>
      <sz val="48"/>
      <name val="Aardvark"/>
      <charset val="204"/>
    </font>
    <font>
      <sz val="10"/>
      <name val="Arial"/>
      <family val="2"/>
      <charset val="204"/>
    </font>
    <font>
      <b/>
      <sz val="12"/>
      <name val="Aardvark"/>
      <charset val="204"/>
    </font>
    <font>
      <b/>
      <sz val="12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2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horizontal="left"/>
    </xf>
    <xf numFmtId="0" fontId="10" fillId="0" borderId="0" applyNumberFormat="0" applyFill="0" applyBorder="0" applyAlignment="0" applyProtection="0">
      <alignment horizontal="left"/>
    </xf>
    <xf numFmtId="0" fontId="2" fillId="0" borderId="0">
      <alignment horizontal="lef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9">
    <xf numFmtId="0" fontId="0" fillId="0" borderId="0" xfId="0" applyAlignme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186" fontId="0" fillId="0" borderId="0" xfId="0" applyNumberFormat="1" applyAlignment="1">
      <alignment wrapText="1"/>
    </xf>
    <xf numFmtId="186" fontId="7" fillId="0" borderId="4" xfId="3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86" fontId="7" fillId="0" borderId="6" xfId="3" applyNumberFormat="1" applyFont="1" applyFill="1" applyBorder="1" applyAlignment="1">
      <alignment horizontal="center" vertical="center" wrapText="1"/>
    </xf>
    <xf numFmtId="186" fontId="7" fillId="0" borderId="7" xfId="3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86" fontId="7" fillId="0" borderId="9" xfId="3" applyNumberFormat="1" applyFont="1" applyFill="1" applyBorder="1" applyAlignment="1">
      <alignment horizontal="center" vertical="center" wrapText="1"/>
    </xf>
    <xf numFmtId="186" fontId="7" fillId="0" borderId="10" xfId="3" applyNumberFormat="1" applyFont="1" applyFill="1" applyBorder="1" applyAlignment="1">
      <alignment horizontal="center" vertical="center" wrapText="1"/>
    </xf>
    <xf numFmtId="186" fontId="7" fillId="0" borderId="11" xfId="3" applyNumberFormat="1" applyFont="1" applyFill="1" applyBorder="1" applyAlignment="1">
      <alignment horizontal="center" vertical="center" wrapText="1"/>
    </xf>
    <xf numFmtId="186" fontId="7" fillId="0" borderId="12" xfId="3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86" fontId="7" fillId="0" borderId="15" xfId="3" applyNumberFormat="1" applyFont="1" applyFill="1" applyBorder="1" applyAlignment="1">
      <alignment horizontal="center" vertical="center" wrapText="1"/>
    </xf>
    <xf numFmtId="186" fontId="7" fillId="0" borderId="8" xfId="3" applyNumberFormat="1" applyFont="1" applyFill="1" applyBorder="1" applyAlignment="1">
      <alignment horizontal="center" vertical="center" wrapText="1"/>
    </xf>
    <xf numFmtId="186" fontId="7" fillId="0" borderId="16" xfId="3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86" fontId="7" fillId="0" borderId="15" xfId="0" applyNumberFormat="1" applyFont="1" applyBorder="1" applyAlignment="1">
      <alignment horizontal="center" vertical="center" wrapText="1"/>
    </xf>
    <xf numFmtId="186" fontId="7" fillId="0" borderId="8" xfId="0" applyNumberFormat="1" applyFont="1" applyBorder="1" applyAlignment="1">
      <alignment horizontal="center" vertical="center" wrapText="1"/>
    </xf>
    <xf numFmtId="186" fontId="7" fillId="0" borderId="16" xfId="0" applyNumberFormat="1" applyFont="1" applyBorder="1" applyAlignment="1">
      <alignment horizontal="center" vertical="center" wrapText="1"/>
    </xf>
    <xf numFmtId="186" fontId="7" fillId="0" borderId="13" xfId="0" applyNumberFormat="1" applyFont="1" applyBorder="1" applyAlignment="1">
      <alignment horizontal="center" vertical="center" wrapText="1"/>
    </xf>
    <xf numFmtId="186" fontId="7" fillId="0" borderId="7" xfId="0" applyNumberFormat="1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86" fontId="7" fillId="0" borderId="5" xfId="3" applyNumberFormat="1" applyFont="1" applyFill="1" applyBorder="1" applyAlignment="1">
      <alignment horizontal="center" vertical="center" wrapText="1"/>
    </xf>
    <xf numFmtId="186" fontId="7" fillId="0" borderId="5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86" fontId="7" fillId="0" borderId="18" xfId="3" applyNumberFormat="1" applyFont="1" applyFill="1" applyBorder="1" applyAlignment="1">
      <alignment horizontal="center" vertical="center" wrapText="1"/>
    </xf>
    <xf numFmtId="186" fontId="7" fillId="0" borderId="18" xfId="0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center" vertical="center"/>
    </xf>
    <xf numFmtId="186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186" fontId="7" fillId="0" borderId="9" xfId="0" applyNumberFormat="1" applyFont="1" applyBorder="1" applyAlignment="1">
      <alignment horizontal="center" vertical="center"/>
    </xf>
    <xf numFmtId="1" fontId="7" fillId="0" borderId="9" xfId="2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1" fontId="7" fillId="0" borderId="14" xfId="2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186" fontId="7" fillId="0" borderId="19" xfId="3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86" fontId="7" fillId="0" borderId="20" xfId="3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wrapText="1"/>
    </xf>
    <xf numFmtId="186" fontId="7" fillId="0" borderId="13" xfId="0" applyNumberFormat="1" applyFont="1" applyFill="1" applyBorder="1" applyAlignment="1">
      <alignment horizontal="center" vertical="center" wrapText="1"/>
    </xf>
    <xf numFmtId="186" fontId="7" fillId="0" borderId="7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6" fontId="7" fillId="0" borderId="8" xfId="0" applyNumberFormat="1" applyFont="1" applyFill="1" applyBorder="1" applyAlignment="1">
      <alignment horizontal="center" vertical="center" wrapText="1"/>
    </xf>
    <xf numFmtId="186" fontId="7" fillId="0" borderId="1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86" fontId="7" fillId="0" borderId="14" xfId="3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186" fontId="7" fillId="0" borderId="4" xfId="3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86" fontId="7" fillId="0" borderId="7" xfId="3" applyNumberFormat="1" applyFont="1" applyBorder="1" applyAlignment="1">
      <alignment horizontal="center" vertical="center" wrapText="1"/>
    </xf>
    <xf numFmtId="186" fontId="7" fillId="0" borderId="7" xfId="3" applyNumberFormat="1" applyFont="1" applyFill="1" applyBorder="1" applyAlignment="1">
      <alignment horizontal="centerContinuous" vertical="center" wrapText="1"/>
    </xf>
    <xf numFmtId="186" fontId="7" fillId="0" borderId="14" xfId="3" applyNumberFormat="1" applyFont="1" applyBorder="1" applyAlignment="1">
      <alignment horizontal="center" vertical="center" wrapText="1"/>
    </xf>
    <xf numFmtId="186" fontId="7" fillId="0" borderId="6" xfId="3" applyNumberFormat="1" applyFont="1" applyBorder="1" applyAlignment="1">
      <alignment horizontal="center" vertical="center" wrapText="1"/>
    </xf>
    <xf numFmtId="186" fontId="7" fillId="0" borderId="9" xfId="3" applyNumberFormat="1" applyFont="1" applyBorder="1" applyAlignment="1">
      <alignment horizontal="center" vertical="center" wrapText="1"/>
    </xf>
    <xf numFmtId="186" fontId="7" fillId="0" borderId="12" xfId="3" applyNumberFormat="1" applyFont="1" applyBorder="1" applyAlignment="1">
      <alignment horizontal="center" vertical="center" wrapText="1"/>
    </xf>
    <xf numFmtId="186" fontId="7" fillId="0" borderId="13" xfId="3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86" fontId="7" fillId="0" borderId="5" xfId="3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86" fontId="7" fillId="0" borderId="8" xfId="3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86" fontId="7" fillId="0" borderId="15" xfId="3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86" fontId="7" fillId="0" borderId="16" xfId="3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/>
    <xf numFmtId="0" fontId="7" fillId="2" borderId="12" xfId="0" applyFont="1" applyFill="1" applyBorder="1" applyAlignment="1"/>
    <xf numFmtId="0" fontId="7" fillId="2" borderId="11" xfId="0" applyFont="1" applyFill="1" applyBorder="1" applyAlignment="1"/>
    <xf numFmtId="186" fontId="7" fillId="0" borderId="13" xfId="0" applyNumberFormat="1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86" fontId="7" fillId="0" borderId="3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/>
    <xf numFmtId="0" fontId="12" fillId="0" borderId="25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7" xfId="1" applyNumberFormat="1" applyFont="1" applyBorder="1" applyAlignment="1">
      <alignment horizontal="center" vertical="center" wrapText="1"/>
    </xf>
    <xf numFmtId="0" fontId="12" fillId="3" borderId="7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Border="1" applyAlignment="1">
      <alignment horizontal="center" vertical="center" wrapText="1"/>
    </xf>
    <xf numFmtId="186" fontId="7" fillId="0" borderId="18" xfId="3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wrapText="1"/>
    </xf>
    <xf numFmtId="0" fontId="12" fillId="0" borderId="17" xfId="1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 wrapText="1"/>
    </xf>
    <xf numFmtId="186" fontId="7" fillId="0" borderId="12" xfId="0" applyNumberFormat="1" applyFont="1" applyBorder="1" applyAlignment="1">
      <alignment horizontal="center" vertical="center" wrapText="1"/>
    </xf>
    <xf numFmtId="186" fontId="7" fillId="0" borderId="6" xfId="0" applyNumberFormat="1" applyFont="1" applyBorder="1" applyAlignment="1">
      <alignment horizontal="center" vertical="center" wrapText="1"/>
    </xf>
    <xf numFmtId="186" fontId="7" fillId="0" borderId="26" xfId="0" applyNumberFormat="1" applyFont="1" applyBorder="1" applyAlignment="1">
      <alignment horizontal="center" vertical="center" wrapText="1"/>
    </xf>
    <xf numFmtId="0" fontId="12" fillId="0" borderId="7" xfId="1" applyFont="1" applyBorder="1" applyAlignment="1" applyProtection="1">
      <alignment horizontal="center" vertical="center"/>
    </xf>
    <xf numFmtId="0" fontId="12" fillId="0" borderId="14" xfId="1" applyFont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wrapText="1"/>
    </xf>
    <xf numFmtId="0" fontId="1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wrapText="1"/>
    </xf>
    <xf numFmtId="186" fontId="7" fillId="0" borderId="4" xfId="0" applyNumberFormat="1" applyFont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3" borderId="4" xfId="1" applyNumberFormat="1" applyFont="1" applyFill="1" applyBorder="1" applyAlignment="1">
      <alignment horizontal="center" vertical="center" wrapText="1"/>
    </xf>
    <xf numFmtId="186" fontId="7" fillId="0" borderId="9" xfId="3" applyNumberFormat="1" applyFont="1" applyFill="1" applyBorder="1" applyAlignment="1">
      <alignment horizontal="centerContinuous" vertical="center" wrapText="1"/>
    </xf>
    <xf numFmtId="186" fontId="7" fillId="0" borderId="4" xfId="4" applyNumberFormat="1" applyFont="1" applyFill="1" applyBorder="1" applyAlignment="1">
      <alignment horizontal="center" vertical="center" wrapText="1"/>
    </xf>
    <xf numFmtId="186" fontId="7" fillId="0" borderId="7" xfId="4" applyNumberFormat="1" applyFont="1" applyFill="1" applyBorder="1" applyAlignment="1">
      <alignment horizontal="center" vertical="center" wrapText="1"/>
    </xf>
    <xf numFmtId="186" fontId="7" fillId="0" borderId="7" xfId="2" applyNumberFormat="1" applyFont="1" applyFill="1" applyBorder="1" applyAlignment="1">
      <alignment horizontal="center" vertical="center"/>
    </xf>
    <xf numFmtId="186" fontId="16" fillId="0" borderId="7" xfId="0" applyNumberFormat="1" applyFont="1" applyFill="1" applyBorder="1" applyAlignment="1">
      <alignment horizontal="center" vertical="center"/>
    </xf>
    <xf numFmtId="186" fontId="16" fillId="0" borderId="14" xfId="0" applyNumberFormat="1" applyFont="1" applyFill="1" applyBorder="1" applyAlignment="1">
      <alignment horizontal="center" vertical="center"/>
    </xf>
    <xf numFmtId="186" fontId="7" fillId="0" borderId="14" xfId="2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17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33" xfId="0" applyFont="1" applyFill="1" applyBorder="1" applyAlignment="1">
      <alignment horizontal="center" vertical="center" textRotation="90"/>
    </xf>
    <xf numFmtId="0" fontId="8" fillId="5" borderId="0" xfId="0" applyFont="1" applyFill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9" fontId="15" fillId="0" borderId="28" xfId="0" applyNumberFormat="1" applyFont="1" applyBorder="1" applyAlignment="1">
      <alignment horizontal="center" vertical="center"/>
    </xf>
    <xf numFmtId="9" fontId="15" fillId="0" borderId="30" xfId="0" applyNumberFormat="1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9" fontId="15" fillId="0" borderId="31" xfId="0" applyNumberFormat="1" applyFont="1" applyBorder="1" applyAlignment="1">
      <alignment horizontal="center" vertical="center"/>
    </xf>
    <xf numFmtId="9" fontId="15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390525</xdr:rowOff>
    </xdr:from>
    <xdr:to>
      <xdr:col>2</xdr:col>
      <xdr:colOff>1343025</xdr:colOff>
      <xdr:row>2</xdr:row>
      <xdr:rowOff>133350</xdr:rowOff>
    </xdr:to>
    <xdr:pic>
      <xdr:nvPicPr>
        <xdr:cNvPr id="1561" name="Рисунок 2" descr="Логотип Пиро-Класс для прайса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390525"/>
          <a:ext cx="12287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400050</xdr:rowOff>
    </xdr:from>
    <xdr:to>
      <xdr:col>1</xdr:col>
      <xdr:colOff>1743075</xdr:colOff>
      <xdr:row>4</xdr:row>
      <xdr:rowOff>9525</xdr:rowOff>
    </xdr:to>
    <xdr:pic>
      <xdr:nvPicPr>
        <xdr:cNvPr id="1562" name="Рисунок 5" descr="Логотип Фейерверк-Мастер (цветной)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400050"/>
          <a:ext cx="23050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03uSzFSaV84" TargetMode="External"/><Relationship Id="rId21" Type="http://schemas.openxmlformats.org/officeDocument/2006/relationships/hyperlink" Target="https://www.youtube.com/watch?v=F26WTZokEaY" TargetMode="External"/><Relationship Id="rId42" Type="http://schemas.openxmlformats.org/officeDocument/2006/relationships/hyperlink" Target="https://www.youtube.com/watch?v=1yWNcigy9C0" TargetMode="External"/><Relationship Id="rId63" Type="http://schemas.openxmlformats.org/officeDocument/2006/relationships/hyperlink" Target="https://www.youtube.com/watch?v=PSIcEiDkwzQ" TargetMode="External"/><Relationship Id="rId84" Type="http://schemas.openxmlformats.org/officeDocument/2006/relationships/hyperlink" Target="https://www.youtube.com/watch?v=zN1VxuSzlDE" TargetMode="External"/><Relationship Id="rId138" Type="http://schemas.openxmlformats.org/officeDocument/2006/relationships/hyperlink" Target="https://www.youtube.com/watch?v=JY_eHrYQsJQ" TargetMode="External"/><Relationship Id="rId159" Type="http://schemas.openxmlformats.org/officeDocument/2006/relationships/hyperlink" Target="https://www.youtube.com/watch?v=F4wlVuZsNiE" TargetMode="External"/><Relationship Id="rId170" Type="http://schemas.openxmlformats.org/officeDocument/2006/relationships/hyperlink" Target="https://www.youtube.com/watch?v=RNLI9PNIFM0" TargetMode="External"/><Relationship Id="rId191" Type="http://schemas.openxmlformats.org/officeDocument/2006/relationships/hyperlink" Target="https://www.youtube.com/watch?v=FmLibVGy8vE&amp;list=PLLBtmXSOdSZqDxFdDavbQ-6PN1UYoeJ8T&amp;index=14" TargetMode="External"/><Relationship Id="rId205" Type="http://schemas.openxmlformats.org/officeDocument/2006/relationships/hyperlink" Target="https://www.youtube.com/watch?v=Xcq-TRe5zfo&amp;list=PLLBtmXSOdSZo028Uc98D89_JEI4xnC0jI&amp;index=23" TargetMode="External"/><Relationship Id="rId226" Type="http://schemas.openxmlformats.org/officeDocument/2006/relationships/hyperlink" Target="https://www.youtube.com/watch?v=by8z6cuAPqQ&amp;list=PLLBtmXSOdSZpve82VWtPUfkIkKGi6ojGy&amp;index=111" TargetMode="External"/><Relationship Id="rId107" Type="http://schemas.openxmlformats.org/officeDocument/2006/relationships/hyperlink" Target="https://www.youtube.com/watch?v=NT1yhH62slQ" TargetMode="External"/><Relationship Id="rId11" Type="http://schemas.openxmlformats.org/officeDocument/2006/relationships/hyperlink" Target="https://www.youtube.com/watch?v=7gIh9y7rP4E" TargetMode="External"/><Relationship Id="rId32" Type="http://schemas.openxmlformats.org/officeDocument/2006/relationships/hyperlink" Target="https://www.youtube.com/watch?v=7D5HVpdBzLg" TargetMode="External"/><Relationship Id="rId53" Type="http://schemas.openxmlformats.org/officeDocument/2006/relationships/hyperlink" Target="https://www.youtube.com/watch?v=Z0ILcbz3_sk" TargetMode="External"/><Relationship Id="rId74" Type="http://schemas.openxmlformats.org/officeDocument/2006/relationships/hyperlink" Target="https://www.youtube.com/watch?v=V-l7ZIzePJw" TargetMode="External"/><Relationship Id="rId128" Type="http://schemas.openxmlformats.org/officeDocument/2006/relationships/hyperlink" Target="https://www.youtube.com/watch?v=zq4_qswWSBI" TargetMode="External"/><Relationship Id="rId149" Type="http://schemas.openxmlformats.org/officeDocument/2006/relationships/hyperlink" Target="https://www.youtube.com/watch?v=5avLIPUu9eg" TargetMode="External"/><Relationship Id="rId5" Type="http://schemas.openxmlformats.org/officeDocument/2006/relationships/hyperlink" Target="https://www.youtube.com/watch?v=RwSUOxmNhjc" TargetMode="External"/><Relationship Id="rId95" Type="http://schemas.openxmlformats.org/officeDocument/2006/relationships/hyperlink" Target="https://www.youtube.com/watch?v=553EClr8F2c" TargetMode="External"/><Relationship Id="rId160" Type="http://schemas.openxmlformats.org/officeDocument/2006/relationships/hyperlink" Target="https://www.youtube.com/watch?v=ESQP89-cDR4" TargetMode="External"/><Relationship Id="rId181" Type="http://schemas.openxmlformats.org/officeDocument/2006/relationships/hyperlink" Target="https://www.youtube.com/watch?v=1iDQbwl4M0A&amp;list=PLLBtmXSOdSZpEiUNVf1TXYnu05kjBU4jN&amp;index=12" TargetMode="External"/><Relationship Id="rId216" Type="http://schemas.openxmlformats.org/officeDocument/2006/relationships/hyperlink" Target="https://www.youtube.com/watch?v=Xs01A1u7jK0&amp;list=PLLBtmXSOdSZqJCibAlKoMIs66t98H0LoC&amp;index=3" TargetMode="External"/><Relationship Id="rId237" Type="http://schemas.openxmlformats.org/officeDocument/2006/relationships/vmlDrawing" Target="../drawings/vmlDrawing1.vml"/><Relationship Id="rId22" Type="http://schemas.openxmlformats.org/officeDocument/2006/relationships/hyperlink" Target="https://www.youtube.com/watch?v=ncq6xvqAhjw" TargetMode="External"/><Relationship Id="rId43" Type="http://schemas.openxmlformats.org/officeDocument/2006/relationships/hyperlink" Target="https://www.youtube.com/watch?v=h-JWu5gczU4" TargetMode="External"/><Relationship Id="rId64" Type="http://schemas.openxmlformats.org/officeDocument/2006/relationships/hyperlink" Target="https://www.youtube.com/watch?v=WFLggIbkcbc" TargetMode="External"/><Relationship Id="rId118" Type="http://schemas.openxmlformats.org/officeDocument/2006/relationships/hyperlink" Target="https://www.youtube.com/watch?v=sBhbJFtc4HE" TargetMode="External"/><Relationship Id="rId139" Type="http://schemas.openxmlformats.org/officeDocument/2006/relationships/hyperlink" Target="https://www.youtube.com/watch?v=S9yvefW51-0" TargetMode="External"/><Relationship Id="rId80" Type="http://schemas.openxmlformats.org/officeDocument/2006/relationships/hyperlink" Target="https://www.youtube.com/watch?v=U0Yc9msLncU" TargetMode="External"/><Relationship Id="rId85" Type="http://schemas.openxmlformats.org/officeDocument/2006/relationships/hyperlink" Target="https://www.youtube.com/watch?v=7J9wCvv2TSI" TargetMode="External"/><Relationship Id="rId150" Type="http://schemas.openxmlformats.org/officeDocument/2006/relationships/hyperlink" Target="https://www.youtube.com/watch?v=5yLjF_VbIU4" TargetMode="External"/><Relationship Id="rId155" Type="http://schemas.openxmlformats.org/officeDocument/2006/relationships/hyperlink" Target="https://www.youtube.com/watch?v=-_M5zGJD8F0" TargetMode="External"/><Relationship Id="rId171" Type="http://schemas.openxmlformats.org/officeDocument/2006/relationships/hyperlink" Target="https://www.youtube.com/watch?v=6YVSk5_Pamo" TargetMode="External"/><Relationship Id="rId176" Type="http://schemas.openxmlformats.org/officeDocument/2006/relationships/hyperlink" Target="https://www.youtube.com/watch?v=XDesF22Gyvc&amp;list=PLLBtmXSOdSZpEiUNVf1TXYnu05kjBU4jN&amp;index=3" TargetMode="External"/><Relationship Id="rId192" Type="http://schemas.openxmlformats.org/officeDocument/2006/relationships/hyperlink" Target="https://www.youtube.com/watch?v=JRQPTRNGKXQ&amp;list=PLLBtmXSOdSZqDxFdDavbQ-6PN1UYoeJ8T&amp;index=16" TargetMode="External"/><Relationship Id="rId197" Type="http://schemas.openxmlformats.org/officeDocument/2006/relationships/hyperlink" Target="https://www.youtube.com/watch?v=H4FsViUPrts&amp;list=PLLBtmXSOdSZo028Uc98D89_JEI4xnC0jI&amp;index=11" TargetMode="External"/><Relationship Id="rId206" Type="http://schemas.openxmlformats.org/officeDocument/2006/relationships/hyperlink" Target="https://www.youtube.com/watch?v=P1KiB9_4y5s&amp;list=PLLBtmXSOdSZo028Uc98D89_JEI4xnC0jI&amp;index=24" TargetMode="External"/><Relationship Id="rId227" Type="http://schemas.openxmlformats.org/officeDocument/2006/relationships/hyperlink" Target="https://www.youtube.com/watch?v=hls8-gV5wGk&amp;list=PLLBtmXSOdSZpve82VWtPUfkIkKGi6ojGy&amp;index=149" TargetMode="External"/><Relationship Id="rId201" Type="http://schemas.openxmlformats.org/officeDocument/2006/relationships/hyperlink" Target="https://www.youtube.com/watch?v=0xIS944O9Jk&amp;list=PLLBtmXSOdSZo028Uc98D89_JEI4xnC0jI&amp;index=19" TargetMode="External"/><Relationship Id="rId222" Type="http://schemas.openxmlformats.org/officeDocument/2006/relationships/hyperlink" Target="https://www.youtube.com/watch?v=-3VUHcFuKAE&amp;list=PLLBtmXSOdSZpve82VWtPUfkIkKGi6ojGy&amp;index=151" TargetMode="External"/><Relationship Id="rId12" Type="http://schemas.openxmlformats.org/officeDocument/2006/relationships/hyperlink" Target="https://www.youtube.com/watch?v=CLV1_rzHt2o" TargetMode="External"/><Relationship Id="rId17" Type="http://schemas.openxmlformats.org/officeDocument/2006/relationships/hyperlink" Target="https://www.youtube.com/watch?v=yYfRut1UmKc" TargetMode="External"/><Relationship Id="rId33" Type="http://schemas.openxmlformats.org/officeDocument/2006/relationships/hyperlink" Target="https://www.youtube.com/watch?v=mi6Ce3qjUD8" TargetMode="External"/><Relationship Id="rId38" Type="http://schemas.openxmlformats.org/officeDocument/2006/relationships/hyperlink" Target="https://www.youtube.com/watch?v=nN6SMJN9wPM" TargetMode="External"/><Relationship Id="rId59" Type="http://schemas.openxmlformats.org/officeDocument/2006/relationships/hyperlink" Target="https://www.youtube.com/watch?v=BkD2xs6lFRY" TargetMode="External"/><Relationship Id="rId103" Type="http://schemas.openxmlformats.org/officeDocument/2006/relationships/hyperlink" Target="https://www.youtube.com/watch?v=TWrTSqF39ic" TargetMode="External"/><Relationship Id="rId108" Type="http://schemas.openxmlformats.org/officeDocument/2006/relationships/hyperlink" Target="https://www.youtube.com/watch?v=I4-adoK_2eg" TargetMode="External"/><Relationship Id="rId124" Type="http://schemas.openxmlformats.org/officeDocument/2006/relationships/hyperlink" Target="https://www.youtube.com/watch?v=pRnNgRrZwCk" TargetMode="External"/><Relationship Id="rId129" Type="http://schemas.openxmlformats.org/officeDocument/2006/relationships/hyperlink" Target="https://www.youtube.com/watch?v=duN-OMqCCKc" TargetMode="External"/><Relationship Id="rId54" Type="http://schemas.openxmlformats.org/officeDocument/2006/relationships/hyperlink" Target="https://www.youtube.com/watch?v=U1CQpJ5Gsik" TargetMode="External"/><Relationship Id="rId70" Type="http://schemas.openxmlformats.org/officeDocument/2006/relationships/hyperlink" Target="https://www.youtube.com/watch?v=hBG8P0NgKpA" TargetMode="External"/><Relationship Id="rId75" Type="http://schemas.openxmlformats.org/officeDocument/2006/relationships/hyperlink" Target="https://www.youtube.com/watch?v=CVcN9NWd028" TargetMode="External"/><Relationship Id="rId91" Type="http://schemas.openxmlformats.org/officeDocument/2006/relationships/hyperlink" Target="https://www.youtube.com/watch?v=jdo1se4t5uM" TargetMode="External"/><Relationship Id="rId96" Type="http://schemas.openxmlformats.org/officeDocument/2006/relationships/hyperlink" Target="https://www.youtube.com/watch?v=_mV4iy44nXE" TargetMode="External"/><Relationship Id="rId140" Type="http://schemas.openxmlformats.org/officeDocument/2006/relationships/hyperlink" Target="https://www.youtube.com/watch?v=-GRJJHhEweU" TargetMode="External"/><Relationship Id="rId145" Type="http://schemas.openxmlformats.org/officeDocument/2006/relationships/hyperlink" Target="https://www.youtube.com/watch?v=95lK0SI0jOk" TargetMode="External"/><Relationship Id="rId161" Type="http://schemas.openxmlformats.org/officeDocument/2006/relationships/hyperlink" Target="https://www.youtube.com/watch?v=MqisqgrDkjs" TargetMode="External"/><Relationship Id="rId166" Type="http://schemas.openxmlformats.org/officeDocument/2006/relationships/hyperlink" Target="https://www.youtube.com/watch?v=Vp1ftAV17DI" TargetMode="External"/><Relationship Id="rId182" Type="http://schemas.openxmlformats.org/officeDocument/2006/relationships/hyperlink" Target="https://www.youtube.com/watch?v=3Xvk6lCkA5o&amp;list=PLLBtmXSOdSZpEiUNVf1TXYnu05kjBU4jN&amp;index=11" TargetMode="External"/><Relationship Id="rId187" Type="http://schemas.openxmlformats.org/officeDocument/2006/relationships/hyperlink" Target="https://www.youtube.com/watch?v=LECRIcFJY7I&amp;list=PLLBtmXSOdSZqDxFdDavbQ-6PN1UYoeJ8T&amp;index=5" TargetMode="External"/><Relationship Id="rId217" Type="http://schemas.openxmlformats.org/officeDocument/2006/relationships/hyperlink" Target="https://www.youtube.com/watch?v=skDH_nYJVA0&amp;list=PLLBtmXSOdSZqJCibAlKoMIs66t98H0LoC&amp;index=4" TargetMode="External"/><Relationship Id="rId1" Type="http://schemas.openxmlformats.org/officeDocument/2006/relationships/hyperlink" Target="https://www.youtube.com/watch?v=2KHPg-ybPl0" TargetMode="External"/><Relationship Id="rId6" Type="http://schemas.openxmlformats.org/officeDocument/2006/relationships/hyperlink" Target="https://www.youtube.com/watch?v=kX6k5B21NgA" TargetMode="External"/><Relationship Id="rId212" Type="http://schemas.openxmlformats.org/officeDocument/2006/relationships/hyperlink" Target="https://www.youtube.com/watch?v=2SWYviAqTIk&amp;list=PLLBtmXSOdSZqiDVd_QMG2gBoB-HPoLu7d&amp;index=6" TargetMode="External"/><Relationship Id="rId233" Type="http://schemas.openxmlformats.org/officeDocument/2006/relationships/hyperlink" Target="https://www.youtube.com/watch?v=k7R1EwL59-o&amp;list=PLLBtmXSOdSZrCtC-luNO1iUsoirMKU8r2&amp;index=1" TargetMode="External"/><Relationship Id="rId238" Type="http://schemas.openxmlformats.org/officeDocument/2006/relationships/oleObject" Target="../embeddings/oleObject1.bin"/><Relationship Id="rId23" Type="http://schemas.openxmlformats.org/officeDocument/2006/relationships/hyperlink" Target="https://www.youtube.com/watch?v=q0semK731ok" TargetMode="External"/><Relationship Id="rId28" Type="http://schemas.openxmlformats.org/officeDocument/2006/relationships/hyperlink" Target="https://www.youtube.com/watch?v=QeOGeS3sZ14" TargetMode="External"/><Relationship Id="rId49" Type="http://schemas.openxmlformats.org/officeDocument/2006/relationships/hyperlink" Target="https://www.youtube.com/watch?v=ZmpHC-2Wjkw" TargetMode="External"/><Relationship Id="rId114" Type="http://schemas.openxmlformats.org/officeDocument/2006/relationships/hyperlink" Target="https://www.youtube.com/watch?v=nAZR9lcmbCw" TargetMode="External"/><Relationship Id="rId119" Type="http://schemas.openxmlformats.org/officeDocument/2006/relationships/hyperlink" Target="https://www.youtube.com/watch?v=TaDttYU0GnI" TargetMode="External"/><Relationship Id="rId44" Type="http://schemas.openxmlformats.org/officeDocument/2006/relationships/hyperlink" Target="https://www.youtube.com/watch?v=MfuUs-E6wzc" TargetMode="External"/><Relationship Id="rId60" Type="http://schemas.openxmlformats.org/officeDocument/2006/relationships/hyperlink" Target="https://www.youtube.com/watch?v=wJwc2SkSb0I" TargetMode="External"/><Relationship Id="rId65" Type="http://schemas.openxmlformats.org/officeDocument/2006/relationships/hyperlink" Target="https://www.youtube.com/watch?v=nS6Q-Zshawg" TargetMode="External"/><Relationship Id="rId81" Type="http://schemas.openxmlformats.org/officeDocument/2006/relationships/hyperlink" Target="https://www.youtube.com/watch?v=bn0oNP9gjUM" TargetMode="External"/><Relationship Id="rId86" Type="http://schemas.openxmlformats.org/officeDocument/2006/relationships/hyperlink" Target="https://www.youtube.com/watch?v=J6GwiNKxRrA" TargetMode="External"/><Relationship Id="rId130" Type="http://schemas.openxmlformats.org/officeDocument/2006/relationships/hyperlink" Target="https://www.youtube.com/watch?v=EsbboQuwbH0" TargetMode="External"/><Relationship Id="rId135" Type="http://schemas.openxmlformats.org/officeDocument/2006/relationships/hyperlink" Target="https://www.youtube.com/watch?v=VqGCo0u8pgM" TargetMode="External"/><Relationship Id="rId151" Type="http://schemas.openxmlformats.org/officeDocument/2006/relationships/hyperlink" Target="https://www.youtube.com/watch?v=vwRZZvntDpQ" TargetMode="External"/><Relationship Id="rId156" Type="http://schemas.openxmlformats.org/officeDocument/2006/relationships/hyperlink" Target="https://www.youtube.com/watch?v=Pm46o6Z-Wxo" TargetMode="External"/><Relationship Id="rId177" Type="http://schemas.openxmlformats.org/officeDocument/2006/relationships/hyperlink" Target="https://www.youtube.com/watch?v=LBQoxad6A48&amp;list=PLLBtmXSOdSZpEiUNVf1TXYnu05kjBU4jN&amp;index=6" TargetMode="External"/><Relationship Id="rId198" Type="http://schemas.openxmlformats.org/officeDocument/2006/relationships/hyperlink" Target="https://www.youtube.com/watch?v=x4zSCPACaAg&amp;list=PLLBtmXSOdSZo028Uc98D89_JEI4xnC0jI&amp;index=12" TargetMode="External"/><Relationship Id="rId172" Type="http://schemas.openxmlformats.org/officeDocument/2006/relationships/hyperlink" Target="https://www.youtube.com/watch?v=vToy3Qm1Q2c" TargetMode="External"/><Relationship Id="rId193" Type="http://schemas.openxmlformats.org/officeDocument/2006/relationships/hyperlink" Target="https://www.youtube.com/watch?v=oRNVH_iJEgk&amp;list=PLLBtmXSOdSZqDxFdDavbQ-6PN1UYoeJ8T&amp;index=15" TargetMode="External"/><Relationship Id="rId202" Type="http://schemas.openxmlformats.org/officeDocument/2006/relationships/hyperlink" Target="https://www.youtube.com/watch?v=xyKOGl5xAJU&amp;list=PLLBtmXSOdSZo028Uc98D89_JEI4xnC0jI&amp;index=20" TargetMode="External"/><Relationship Id="rId207" Type="http://schemas.openxmlformats.org/officeDocument/2006/relationships/hyperlink" Target="https://www.youtube.com/watch?v=wh8YMChr0kk&amp;list=PLLBtmXSOdSZqiDVd_QMG2gBoB-HPoLu7d&amp;index=1" TargetMode="External"/><Relationship Id="rId223" Type="http://schemas.openxmlformats.org/officeDocument/2006/relationships/hyperlink" Target="https://www.youtube.com/watch?v=9i8EHZtCQfA&amp;list=PLLBtmXSOdSZpve82VWtPUfkIkKGi6ojGy&amp;index=9" TargetMode="External"/><Relationship Id="rId228" Type="http://schemas.openxmlformats.org/officeDocument/2006/relationships/hyperlink" Target="https://www.youtube.com/watch?v=4lf7mBAiw70&amp;list=PLLBtmXSOdSZpve82VWtPUfkIkKGi6ojGy&amp;index=153" TargetMode="External"/><Relationship Id="rId13" Type="http://schemas.openxmlformats.org/officeDocument/2006/relationships/hyperlink" Target="https://www.youtube.com/watch?v=lIEqU0fhpnc" TargetMode="External"/><Relationship Id="rId18" Type="http://schemas.openxmlformats.org/officeDocument/2006/relationships/hyperlink" Target="https://www.youtube.com/watch?v=7E4ex7yC0Ys" TargetMode="External"/><Relationship Id="rId39" Type="http://schemas.openxmlformats.org/officeDocument/2006/relationships/hyperlink" Target="https://www.youtube.com/watch?v=f4O1bG2t6do" TargetMode="External"/><Relationship Id="rId109" Type="http://schemas.openxmlformats.org/officeDocument/2006/relationships/hyperlink" Target="https://www.youtube.com/watch?v=C2A_2G65-NQ" TargetMode="External"/><Relationship Id="rId34" Type="http://schemas.openxmlformats.org/officeDocument/2006/relationships/hyperlink" Target="https://www.youtube.com/watch?v=R5tgJhr_MY8" TargetMode="External"/><Relationship Id="rId50" Type="http://schemas.openxmlformats.org/officeDocument/2006/relationships/hyperlink" Target="https://www.youtube.com/watch?v=ynKvtolXGwI" TargetMode="External"/><Relationship Id="rId55" Type="http://schemas.openxmlformats.org/officeDocument/2006/relationships/hyperlink" Target="https://www.youtube.com/watch?v=xZHKv_zgv2c" TargetMode="External"/><Relationship Id="rId76" Type="http://schemas.openxmlformats.org/officeDocument/2006/relationships/hyperlink" Target="https://www.youtube.com/watch?v=W0C-tZKkDrA" TargetMode="External"/><Relationship Id="rId97" Type="http://schemas.openxmlformats.org/officeDocument/2006/relationships/hyperlink" Target="https://www.youtube.com/watch?v=7ks1LrhyBc8" TargetMode="External"/><Relationship Id="rId104" Type="http://schemas.openxmlformats.org/officeDocument/2006/relationships/hyperlink" Target="https://www.youtube.com/watch?v=2j9CWU1czgw" TargetMode="External"/><Relationship Id="rId120" Type="http://schemas.openxmlformats.org/officeDocument/2006/relationships/hyperlink" Target="https://www.youtube.com/watch?v=wGbQk7VJveA" TargetMode="External"/><Relationship Id="rId125" Type="http://schemas.openxmlformats.org/officeDocument/2006/relationships/hyperlink" Target="https://www.youtube.com/watch?v=NxxDKw-QUsI" TargetMode="External"/><Relationship Id="rId141" Type="http://schemas.openxmlformats.org/officeDocument/2006/relationships/hyperlink" Target="https://www.youtube.com/watch?v=Q0gZUHVHKeA" TargetMode="External"/><Relationship Id="rId146" Type="http://schemas.openxmlformats.org/officeDocument/2006/relationships/hyperlink" Target="https://www.youtube.com/watch?v=yX6s4cjKpio" TargetMode="External"/><Relationship Id="rId167" Type="http://schemas.openxmlformats.org/officeDocument/2006/relationships/hyperlink" Target="https://www.youtube.com/watch?v=g9_g9TKaXko" TargetMode="External"/><Relationship Id="rId188" Type="http://schemas.openxmlformats.org/officeDocument/2006/relationships/hyperlink" Target="https://www.youtube.com/watch?v=BQbCHs5-9vY&amp;list=PLLBtmXSOdSZqDxFdDavbQ-6PN1UYoeJ8T&amp;index=7" TargetMode="External"/><Relationship Id="rId7" Type="http://schemas.openxmlformats.org/officeDocument/2006/relationships/hyperlink" Target="https://www.youtube.com/watch?v=-ZB4Eh9XYVA" TargetMode="External"/><Relationship Id="rId71" Type="http://schemas.openxmlformats.org/officeDocument/2006/relationships/hyperlink" Target="https://www.youtube.com/watch?v=kAgOPzgDfEc" TargetMode="External"/><Relationship Id="rId92" Type="http://schemas.openxmlformats.org/officeDocument/2006/relationships/hyperlink" Target="https://www.youtube.com/watch?v=3NnUQ71r5qU" TargetMode="External"/><Relationship Id="rId162" Type="http://schemas.openxmlformats.org/officeDocument/2006/relationships/hyperlink" Target="https://www.youtube.com/watch?v=JSW0YDlgDpE" TargetMode="External"/><Relationship Id="rId183" Type="http://schemas.openxmlformats.org/officeDocument/2006/relationships/hyperlink" Target="https://www.youtube.com/watch?v=Vn8lYY1NECY&amp;list=PLLBtmXSOdSZpEiUNVf1TXYnu05kjBU4jN&amp;index=15" TargetMode="External"/><Relationship Id="rId213" Type="http://schemas.openxmlformats.org/officeDocument/2006/relationships/hyperlink" Target="https://www.youtube.com/watch?v=ML4bhQVDTwk&amp;list=PLLBtmXSOdSZqiDVd_QMG2gBoB-HPoLu7d&amp;index=5" TargetMode="External"/><Relationship Id="rId218" Type="http://schemas.openxmlformats.org/officeDocument/2006/relationships/hyperlink" Target="https://www.youtube.com/watch?v=zySgc2Xfo4Q&amp;list=PLLBtmXSOdSZogFRDrdi7HCalf15emz5zN&amp;index=3" TargetMode="External"/><Relationship Id="rId234" Type="http://schemas.openxmlformats.org/officeDocument/2006/relationships/hyperlink" Target="https://www.youtube.com/watch?v=HUZN-RH4d30&amp;list=PLLBtmXSOdSZrCtC-luNO1iUsoirMKU8r2&amp;index=2" TargetMode="External"/><Relationship Id="rId2" Type="http://schemas.openxmlformats.org/officeDocument/2006/relationships/hyperlink" Target="https://www.youtube.com/watch?v=E5MSYAhgNhk" TargetMode="External"/><Relationship Id="rId29" Type="http://schemas.openxmlformats.org/officeDocument/2006/relationships/hyperlink" Target="https://www.youtube.com/watch?v=19uJzIl85Ho" TargetMode="External"/><Relationship Id="rId24" Type="http://schemas.openxmlformats.org/officeDocument/2006/relationships/hyperlink" Target="https://www.youtube.com/watch?v=XNM1ubYcPKw" TargetMode="External"/><Relationship Id="rId40" Type="http://schemas.openxmlformats.org/officeDocument/2006/relationships/hyperlink" Target="https://www.youtube.com/watch?v=VuJGnEZaRBY" TargetMode="External"/><Relationship Id="rId45" Type="http://schemas.openxmlformats.org/officeDocument/2006/relationships/hyperlink" Target="https://www.youtube.com/watch?v=Z4ENNKF5HcY" TargetMode="External"/><Relationship Id="rId66" Type="http://schemas.openxmlformats.org/officeDocument/2006/relationships/hyperlink" Target="https://www.youtube.com/watch?v=Wfpb2c_FphE" TargetMode="External"/><Relationship Id="rId87" Type="http://schemas.openxmlformats.org/officeDocument/2006/relationships/hyperlink" Target="https://www.youtube.com/watch?v=b5raGsYuxyA" TargetMode="External"/><Relationship Id="rId110" Type="http://schemas.openxmlformats.org/officeDocument/2006/relationships/hyperlink" Target="https://www.youtube.com/watch?v=QLLjVqTTXcw" TargetMode="External"/><Relationship Id="rId115" Type="http://schemas.openxmlformats.org/officeDocument/2006/relationships/hyperlink" Target="https://www.youtube.com/watch?v=U_b1kdIp9r8" TargetMode="External"/><Relationship Id="rId131" Type="http://schemas.openxmlformats.org/officeDocument/2006/relationships/hyperlink" Target="https://www.youtube.com/watch?v=6Oa1FmUT-Ko" TargetMode="External"/><Relationship Id="rId136" Type="http://schemas.openxmlformats.org/officeDocument/2006/relationships/hyperlink" Target="https://www.youtube.com/watch?v=ByBeyBGUQ4k" TargetMode="External"/><Relationship Id="rId157" Type="http://schemas.openxmlformats.org/officeDocument/2006/relationships/hyperlink" Target="https://www.youtube.com/watch?v=tRIfNDs4kWM" TargetMode="External"/><Relationship Id="rId178" Type="http://schemas.openxmlformats.org/officeDocument/2006/relationships/hyperlink" Target="https://www.youtube.com/watch?v=0NBgKRoO-BM&amp;list=PLLBtmXSOdSZpEiUNVf1TXYnu05kjBU4jN&amp;index=8" TargetMode="External"/><Relationship Id="rId61" Type="http://schemas.openxmlformats.org/officeDocument/2006/relationships/hyperlink" Target="https://www.youtube.com/watch?v=OetquAUldF4" TargetMode="External"/><Relationship Id="rId82" Type="http://schemas.openxmlformats.org/officeDocument/2006/relationships/hyperlink" Target="https://www.youtube.com/watch?v=N7z-qIio0fw" TargetMode="External"/><Relationship Id="rId152" Type="http://schemas.openxmlformats.org/officeDocument/2006/relationships/hyperlink" Target="https://www.youtube.com/watch?v=kFS3b5hSI6s" TargetMode="External"/><Relationship Id="rId173" Type="http://schemas.openxmlformats.org/officeDocument/2006/relationships/hyperlink" Target="https://www.youtube.com/watch?v=lJWA5kvC-pQ" TargetMode="External"/><Relationship Id="rId194" Type="http://schemas.openxmlformats.org/officeDocument/2006/relationships/hyperlink" Target="https://www.youtube.com/watch?v=emtXz4M1ZO8&amp;list=PLLBtmXSOdSZqDxFdDavbQ-6PN1UYoeJ8T&amp;index=8" TargetMode="External"/><Relationship Id="rId199" Type="http://schemas.openxmlformats.org/officeDocument/2006/relationships/hyperlink" Target="https://www.youtube.com/watch?v=p41jZIxF3UA&amp;list=PLLBtmXSOdSZo028Uc98D89_JEI4xnC0jI&amp;index=16" TargetMode="External"/><Relationship Id="rId203" Type="http://schemas.openxmlformats.org/officeDocument/2006/relationships/hyperlink" Target="https://www.youtube.com/watch?v=pturytvKDDE&amp;list=PLLBtmXSOdSZo028Uc98D89_JEI4xnC0jI&amp;index=21" TargetMode="External"/><Relationship Id="rId208" Type="http://schemas.openxmlformats.org/officeDocument/2006/relationships/hyperlink" Target="https://www.youtube.com/watch?v=mb_QyGukUH8&amp;list=PLLBtmXSOdSZqiDVd_QMG2gBoB-HPoLu7d&amp;index=10" TargetMode="External"/><Relationship Id="rId229" Type="http://schemas.openxmlformats.org/officeDocument/2006/relationships/hyperlink" Target="https://www.youtube.com/watch?v=-zkWECOMBlQ&amp;list=PLLBtmXSOdSZpve82VWtPUfkIkKGi6ojGy&amp;index=49" TargetMode="External"/><Relationship Id="rId19" Type="http://schemas.openxmlformats.org/officeDocument/2006/relationships/hyperlink" Target="https://www.youtube.com/watch?v=1LOsj4cAmuI" TargetMode="External"/><Relationship Id="rId224" Type="http://schemas.openxmlformats.org/officeDocument/2006/relationships/hyperlink" Target="https://www.youtube.com/watch?v=GWtb0Jmbi0s&amp;list=PLLBtmXSOdSZpve82VWtPUfkIkKGi6ojGy&amp;index=13" TargetMode="External"/><Relationship Id="rId14" Type="http://schemas.openxmlformats.org/officeDocument/2006/relationships/hyperlink" Target="https://www.youtube.com/watch?v=Aj1J-NrcORY" TargetMode="External"/><Relationship Id="rId30" Type="http://schemas.openxmlformats.org/officeDocument/2006/relationships/hyperlink" Target="https://www.youtube.com/watch?v=CIfmuF6bci0" TargetMode="External"/><Relationship Id="rId35" Type="http://schemas.openxmlformats.org/officeDocument/2006/relationships/hyperlink" Target="https://www.youtube.com/watch?v=Ojx7koaj6G4" TargetMode="External"/><Relationship Id="rId56" Type="http://schemas.openxmlformats.org/officeDocument/2006/relationships/hyperlink" Target="https://www.youtube.com/watch?v=XUNgxK1rXO0" TargetMode="External"/><Relationship Id="rId77" Type="http://schemas.openxmlformats.org/officeDocument/2006/relationships/hyperlink" Target="https://www.youtube.com/watch?v=tF50-teM6ks" TargetMode="External"/><Relationship Id="rId100" Type="http://schemas.openxmlformats.org/officeDocument/2006/relationships/hyperlink" Target="https://www.youtube.com/watch?v=XAV7CLo2loA" TargetMode="External"/><Relationship Id="rId105" Type="http://schemas.openxmlformats.org/officeDocument/2006/relationships/hyperlink" Target="https://www.youtube.com/watch?v=m9BFbumj5pw" TargetMode="External"/><Relationship Id="rId126" Type="http://schemas.openxmlformats.org/officeDocument/2006/relationships/hyperlink" Target="https://www.youtube.com/watch?v=v8fbHGcn1Ko" TargetMode="External"/><Relationship Id="rId147" Type="http://schemas.openxmlformats.org/officeDocument/2006/relationships/hyperlink" Target="https://www.youtube.com/watch?v=SGCNzIyrVz4" TargetMode="External"/><Relationship Id="rId168" Type="http://schemas.openxmlformats.org/officeDocument/2006/relationships/hyperlink" Target="https://www.youtube.com/watch?v=7VnQ-JAXPKg" TargetMode="External"/><Relationship Id="rId8" Type="http://schemas.openxmlformats.org/officeDocument/2006/relationships/hyperlink" Target="https://www.youtube.com/watch?v=8mlT9QL-ryc" TargetMode="External"/><Relationship Id="rId51" Type="http://schemas.openxmlformats.org/officeDocument/2006/relationships/hyperlink" Target="https://www.youtube.com/watch?v=cTD1P7_bAws" TargetMode="External"/><Relationship Id="rId72" Type="http://schemas.openxmlformats.org/officeDocument/2006/relationships/hyperlink" Target="https://www.youtube.com/watch?v=kOHjoqefaso" TargetMode="External"/><Relationship Id="rId93" Type="http://schemas.openxmlformats.org/officeDocument/2006/relationships/hyperlink" Target="https://www.youtube.com/watch?v=XIDfdcSnCu8" TargetMode="External"/><Relationship Id="rId98" Type="http://schemas.openxmlformats.org/officeDocument/2006/relationships/hyperlink" Target="https://www.youtube.com/watch?v=aeLTIKpOa3U" TargetMode="External"/><Relationship Id="rId121" Type="http://schemas.openxmlformats.org/officeDocument/2006/relationships/hyperlink" Target="https://www.youtube.com/watch?v=j5KYKGDyX_k" TargetMode="External"/><Relationship Id="rId142" Type="http://schemas.openxmlformats.org/officeDocument/2006/relationships/hyperlink" Target="https://www.youtube.com/watch?v=soGkdUL3ryk" TargetMode="External"/><Relationship Id="rId163" Type="http://schemas.openxmlformats.org/officeDocument/2006/relationships/hyperlink" Target="https://www.youtube.com/watch?v=S1-tqQ9b_Jo" TargetMode="External"/><Relationship Id="rId184" Type="http://schemas.openxmlformats.org/officeDocument/2006/relationships/hyperlink" Target="https://www.youtube.com/watch?v=r3SvbFShAlk&amp;list=PLLBtmXSOdSZpEiUNVf1TXYnu05kjBU4jN&amp;index=13" TargetMode="External"/><Relationship Id="rId189" Type="http://schemas.openxmlformats.org/officeDocument/2006/relationships/hyperlink" Target="https://www.youtube.com/watch?v=fLExke7XICg&amp;list=PLLBtmXSOdSZqDxFdDavbQ-6PN1UYoeJ8T&amp;index=11" TargetMode="External"/><Relationship Id="rId219" Type="http://schemas.openxmlformats.org/officeDocument/2006/relationships/hyperlink" Target="https://www.youtube.com/watch?v=Yr6Dovht8P4&amp;list=PLLBtmXSOdSZpve82VWtPUfkIkKGi6ojGy&amp;index=12" TargetMode="External"/><Relationship Id="rId3" Type="http://schemas.openxmlformats.org/officeDocument/2006/relationships/hyperlink" Target="https://www.youtube.com/watch?v=YyJEvrSqRyw" TargetMode="External"/><Relationship Id="rId214" Type="http://schemas.openxmlformats.org/officeDocument/2006/relationships/hyperlink" Target="https://www.youtube.com/watch?v=RjPIacs2vZw&amp;list=PLLBtmXSOdSZqJCibAlKoMIs66t98H0LoC&amp;index=1" TargetMode="External"/><Relationship Id="rId230" Type="http://schemas.openxmlformats.org/officeDocument/2006/relationships/hyperlink" Target="https://www.youtube.com/watch?v=DlV44qgLR1M&amp;list=PLLBtmXSOdSZpve82VWtPUfkIkKGi6ojGy&amp;index=50" TargetMode="External"/><Relationship Id="rId235" Type="http://schemas.openxmlformats.org/officeDocument/2006/relationships/printerSettings" Target="../printerSettings/printerSettings1.bin"/><Relationship Id="rId25" Type="http://schemas.openxmlformats.org/officeDocument/2006/relationships/hyperlink" Target="https://www.youtube.com/watch?v=n7CdOpmM1sg" TargetMode="External"/><Relationship Id="rId46" Type="http://schemas.openxmlformats.org/officeDocument/2006/relationships/hyperlink" Target="https://www.youtube.com/watch?v=g0n605LfjCs&amp;list=PLLBtmXSOdSZpve82VWtPUfkIkKGi6ojGy&amp;index=39" TargetMode="External"/><Relationship Id="rId67" Type="http://schemas.openxmlformats.org/officeDocument/2006/relationships/hyperlink" Target="https://www.youtube.com/watch?v=-i_lhmwov0c" TargetMode="External"/><Relationship Id="rId116" Type="http://schemas.openxmlformats.org/officeDocument/2006/relationships/hyperlink" Target="https://www.youtube.com/watch?v=70sFDb1SYJ8" TargetMode="External"/><Relationship Id="rId137" Type="http://schemas.openxmlformats.org/officeDocument/2006/relationships/hyperlink" Target="https://www.youtube.com/watch?v=bHN5i_hf9is" TargetMode="External"/><Relationship Id="rId158" Type="http://schemas.openxmlformats.org/officeDocument/2006/relationships/hyperlink" Target="https://www.youtube.com/watch?v=4uGDPNscwxI" TargetMode="External"/><Relationship Id="rId20" Type="http://schemas.openxmlformats.org/officeDocument/2006/relationships/hyperlink" Target="https://www.youtube.com/watch?v=F26WTZokEaY" TargetMode="External"/><Relationship Id="rId41" Type="http://schemas.openxmlformats.org/officeDocument/2006/relationships/hyperlink" Target="https://www.youtube.com/watch?v=lyt_S0dhWtU" TargetMode="External"/><Relationship Id="rId62" Type="http://schemas.openxmlformats.org/officeDocument/2006/relationships/hyperlink" Target="https://www.youtube.com/watch?v=3RwVNde6RP8" TargetMode="External"/><Relationship Id="rId83" Type="http://schemas.openxmlformats.org/officeDocument/2006/relationships/hyperlink" Target="https://www.youtube.com/watch?v=-A4uH-TMDlE" TargetMode="External"/><Relationship Id="rId88" Type="http://schemas.openxmlformats.org/officeDocument/2006/relationships/hyperlink" Target="https://www.youtube.com/watch?v=E9xXY-dvOHk" TargetMode="External"/><Relationship Id="rId111" Type="http://schemas.openxmlformats.org/officeDocument/2006/relationships/hyperlink" Target="https://www.youtube.com/watch?v=Yz26BakahPg" TargetMode="External"/><Relationship Id="rId132" Type="http://schemas.openxmlformats.org/officeDocument/2006/relationships/hyperlink" Target="https://www.youtube.com/watch?v=Tiy8JrmCdGQ" TargetMode="External"/><Relationship Id="rId153" Type="http://schemas.openxmlformats.org/officeDocument/2006/relationships/hyperlink" Target="https://www.youtube.com/watch?v=rNZM5XhpqVE" TargetMode="External"/><Relationship Id="rId174" Type="http://schemas.openxmlformats.org/officeDocument/2006/relationships/hyperlink" Target="https://www.youtube.com/watch?v=HY8xZBA5tNk" TargetMode="External"/><Relationship Id="rId179" Type="http://schemas.openxmlformats.org/officeDocument/2006/relationships/hyperlink" Target="https://www.youtube.com/watch?v=jzOh5gcOrwA&amp;list=PLLBtmXSOdSZpEiUNVf1TXYnu05kjBU4jN&amp;index=10" TargetMode="External"/><Relationship Id="rId195" Type="http://schemas.openxmlformats.org/officeDocument/2006/relationships/hyperlink" Target="https://www.youtube.com/watch?v=67HkKCUsLBY&amp;list=PLLBtmXSOdSZo028Uc98D89_JEI4xnC0jI&amp;index=9" TargetMode="External"/><Relationship Id="rId209" Type="http://schemas.openxmlformats.org/officeDocument/2006/relationships/hyperlink" Target="https://www.youtube.com/watch?v=ASWEdm40jNc&amp;list=PLLBtmXSOdSZqiDVd_QMG2gBoB-HPoLu7d&amp;index=9" TargetMode="External"/><Relationship Id="rId190" Type="http://schemas.openxmlformats.org/officeDocument/2006/relationships/hyperlink" Target="https://www.youtube.com/watch?v=e6edbp1lgsI&amp;list=PLLBtmXSOdSZqDxFdDavbQ-6PN1UYoeJ8T&amp;index=13" TargetMode="External"/><Relationship Id="rId204" Type="http://schemas.openxmlformats.org/officeDocument/2006/relationships/hyperlink" Target="https://www.youtube.com/watch?v=bzQQGQvcs_c&amp;list=PLLBtmXSOdSZo028Uc98D89_JEI4xnC0jI&amp;index=22" TargetMode="External"/><Relationship Id="rId220" Type="http://schemas.openxmlformats.org/officeDocument/2006/relationships/hyperlink" Target="https://www.youtube.com/watch?v=F1ix-RizxOc&amp;list=PLLBtmXSOdSZpve82VWtPUfkIkKGi6ojGy&amp;index=55" TargetMode="External"/><Relationship Id="rId225" Type="http://schemas.openxmlformats.org/officeDocument/2006/relationships/hyperlink" Target="https://www.youtube.com/watch?v=s5zqHLn_vxw&amp;list=PLLBtmXSOdSZpve82VWtPUfkIkKGi6ojGy&amp;index=25" TargetMode="External"/><Relationship Id="rId15" Type="http://schemas.openxmlformats.org/officeDocument/2006/relationships/hyperlink" Target="https://www.youtube.com/watch?v=KNwjAw6NJ80" TargetMode="External"/><Relationship Id="rId36" Type="http://schemas.openxmlformats.org/officeDocument/2006/relationships/hyperlink" Target="https://www.youtube.com/watch?v=ZaRV2Msi76E" TargetMode="External"/><Relationship Id="rId57" Type="http://schemas.openxmlformats.org/officeDocument/2006/relationships/hyperlink" Target="https://www.youtube.com/watch?v=YFXsDgWeNnU" TargetMode="External"/><Relationship Id="rId106" Type="http://schemas.openxmlformats.org/officeDocument/2006/relationships/hyperlink" Target="https://www.youtube.com/watch?v=yZoHsKAQ068" TargetMode="External"/><Relationship Id="rId127" Type="http://schemas.openxmlformats.org/officeDocument/2006/relationships/hyperlink" Target="https://www.youtube.com/watch?v=pOndE7ft-bs" TargetMode="External"/><Relationship Id="rId10" Type="http://schemas.openxmlformats.org/officeDocument/2006/relationships/hyperlink" Target="https://www.youtube.com/watch?v=MW5kyLPcliY" TargetMode="External"/><Relationship Id="rId31" Type="http://schemas.openxmlformats.org/officeDocument/2006/relationships/hyperlink" Target="https://www.youtube.com/watch?v=jKK_Z4ZB_u4" TargetMode="External"/><Relationship Id="rId52" Type="http://schemas.openxmlformats.org/officeDocument/2006/relationships/hyperlink" Target="https://www.youtube.com/watch?v=yTpc27Pk9mc" TargetMode="External"/><Relationship Id="rId73" Type="http://schemas.openxmlformats.org/officeDocument/2006/relationships/hyperlink" Target="https://www.youtube.com/watch?v=PMkF6SnhfPU" TargetMode="External"/><Relationship Id="rId78" Type="http://schemas.openxmlformats.org/officeDocument/2006/relationships/hyperlink" Target="https://www.youtube.com/watch?v=gqFi5bRHCB8" TargetMode="External"/><Relationship Id="rId94" Type="http://schemas.openxmlformats.org/officeDocument/2006/relationships/hyperlink" Target="https://www.youtube.com/watch?v=e9G2xnTuS4Y" TargetMode="External"/><Relationship Id="rId99" Type="http://schemas.openxmlformats.org/officeDocument/2006/relationships/hyperlink" Target="https://www.youtube.com/watch?v=XAV7CLo2loA" TargetMode="External"/><Relationship Id="rId101" Type="http://schemas.openxmlformats.org/officeDocument/2006/relationships/hyperlink" Target="https://www.youtube.com/watch?v=DNVvFq-hq3Q" TargetMode="External"/><Relationship Id="rId122" Type="http://schemas.openxmlformats.org/officeDocument/2006/relationships/hyperlink" Target="https://www.youtube.com/watch?v=5z-Zr9to8hk" TargetMode="External"/><Relationship Id="rId143" Type="http://schemas.openxmlformats.org/officeDocument/2006/relationships/hyperlink" Target="https://www.youtube.com/watch?v=9MJyNMBsjnc" TargetMode="External"/><Relationship Id="rId148" Type="http://schemas.openxmlformats.org/officeDocument/2006/relationships/hyperlink" Target="https://www.youtube.com/watch?v=1JjdG6g4fto" TargetMode="External"/><Relationship Id="rId164" Type="http://schemas.openxmlformats.org/officeDocument/2006/relationships/hyperlink" Target="https://www.youtube.com/watch?v=AwHcgE1ymW8" TargetMode="External"/><Relationship Id="rId169" Type="http://schemas.openxmlformats.org/officeDocument/2006/relationships/hyperlink" Target="https://www.youtube.com/watch?v=_CzF6NpJq7o" TargetMode="External"/><Relationship Id="rId185" Type="http://schemas.openxmlformats.org/officeDocument/2006/relationships/hyperlink" Target="https://www.youtube.com/watch?v=xRKpatXe21Q&amp;list=PLLBtmXSOdSZqDxFdDavbQ-6PN1UYoeJ8T&amp;index=2" TargetMode="External"/><Relationship Id="rId4" Type="http://schemas.openxmlformats.org/officeDocument/2006/relationships/hyperlink" Target="https://www.youtube.com/watch?v=tZsf5956EBw" TargetMode="External"/><Relationship Id="rId9" Type="http://schemas.openxmlformats.org/officeDocument/2006/relationships/hyperlink" Target="https://www.youtube.com/watch?v=HbsHMDSqPA0" TargetMode="External"/><Relationship Id="rId180" Type="http://schemas.openxmlformats.org/officeDocument/2006/relationships/hyperlink" Target="https://www.youtube.com/watch?v=6HbTxXkWUHM&amp;list=PLLBtmXSOdSZpEiUNVf1TXYnu05kjBU4jN&amp;index=9" TargetMode="External"/><Relationship Id="rId210" Type="http://schemas.openxmlformats.org/officeDocument/2006/relationships/hyperlink" Target="https://www.youtube.com/watch?v=Z-SLIuR9hiQ&amp;list=PLLBtmXSOdSZqiDVd_QMG2gBoB-HPoLu7d&amp;index=8" TargetMode="External"/><Relationship Id="rId215" Type="http://schemas.openxmlformats.org/officeDocument/2006/relationships/hyperlink" Target="https://www.youtube.com/watch?v=TVhhhVLKKJs&amp;list=PLLBtmXSOdSZqJCibAlKoMIs66t98H0LoC&amp;index=2" TargetMode="External"/><Relationship Id="rId236" Type="http://schemas.openxmlformats.org/officeDocument/2006/relationships/drawing" Target="../drawings/drawing1.xml"/><Relationship Id="rId26" Type="http://schemas.openxmlformats.org/officeDocument/2006/relationships/hyperlink" Target="https://www.youtube.com/watch?v=zz7kIGHAIFM" TargetMode="External"/><Relationship Id="rId231" Type="http://schemas.openxmlformats.org/officeDocument/2006/relationships/hyperlink" Target="https://www.youtube.com/watch?v=9FGK-i0EkF0&amp;list=PLLBtmXSOdSZpve82VWtPUfkIkKGi6ojGy&amp;index=51" TargetMode="External"/><Relationship Id="rId47" Type="http://schemas.openxmlformats.org/officeDocument/2006/relationships/hyperlink" Target="https://www.youtube.com/watch?v=xYmeNuNXlVQ" TargetMode="External"/><Relationship Id="rId68" Type="http://schemas.openxmlformats.org/officeDocument/2006/relationships/hyperlink" Target="https://www.youtube.com/watch?v=TLxQ4cnDv48" TargetMode="External"/><Relationship Id="rId89" Type="http://schemas.openxmlformats.org/officeDocument/2006/relationships/hyperlink" Target="https://www.youtube.com/watch?v=-A4NmlZU6eY" TargetMode="External"/><Relationship Id="rId112" Type="http://schemas.openxmlformats.org/officeDocument/2006/relationships/hyperlink" Target="https://www.youtube.com/watch?v=PBJVf19r0BA" TargetMode="External"/><Relationship Id="rId133" Type="http://schemas.openxmlformats.org/officeDocument/2006/relationships/hyperlink" Target="https://www.youtube.com/watch?v=a9IaRmSyIg8" TargetMode="External"/><Relationship Id="rId154" Type="http://schemas.openxmlformats.org/officeDocument/2006/relationships/hyperlink" Target="https://www.youtube.com/watch?v=ZO1CTbj2m-k" TargetMode="External"/><Relationship Id="rId175" Type="http://schemas.openxmlformats.org/officeDocument/2006/relationships/hyperlink" Target="https://www.youtube.com/watch?v=N9H5B1nsg48&amp;list=PLLBtmXSOdSZpEiUNVf1TXYnu05kjBU4jN&amp;index=2" TargetMode="External"/><Relationship Id="rId196" Type="http://schemas.openxmlformats.org/officeDocument/2006/relationships/hyperlink" Target="https://www.youtube.com/watch?v=7SHlSDqqC4U&amp;list=PLLBtmXSOdSZo028Uc98D89_JEI4xnC0jI&amp;index=10" TargetMode="External"/><Relationship Id="rId200" Type="http://schemas.openxmlformats.org/officeDocument/2006/relationships/hyperlink" Target="https://www.youtube.com/watch?v=hyv-_LlLE8A&amp;list=PLLBtmXSOdSZo028Uc98D89_JEI4xnC0jI&amp;index=17" TargetMode="External"/><Relationship Id="rId16" Type="http://schemas.openxmlformats.org/officeDocument/2006/relationships/hyperlink" Target="https://www.youtube.com/watch?v=Aixhm-XUTyY" TargetMode="External"/><Relationship Id="rId221" Type="http://schemas.openxmlformats.org/officeDocument/2006/relationships/hyperlink" Target="https://www.youtube.com/watch?v=AkL2ANiFEV4&amp;list=PLLBtmXSOdSZpve82VWtPUfkIkKGi6ojGy&amp;index=152" TargetMode="External"/><Relationship Id="rId37" Type="http://schemas.openxmlformats.org/officeDocument/2006/relationships/hyperlink" Target="https://www.youtube.com/watch?v=ZPa4c-aG4fw" TargetMode="External"/><Relationship Id="rId58" Type="http://schemas.openxmlformats.org/officeDocument/2006/relationships/hyperlink" Target="https://www.youtube.com/watch?v=fbn5yk1CXYU" TargetMode="External"/><Relationship Id="rId79" Type="http://schemas.openxmlformats.org/officeDocument/2006/relationships/hyperlink" Target="https://www.youtube.com/watch?v=kDR21WJzyj4" TargetMode="External"/><Relationship Id="rId102" Type="http://schemas.openxmlformats.org/officeDocument/2006/relationships/hyperlink" Target="https://www.youtube.com/watch?v=vYTS-G9VzXg" TargetMode="External"/><Relationship Id="rId123" Type="http://schemas.openxmlformats.org/officeDocument/2006/relationships/hyperlink" Target="https://www.youtube.com/watch?v=lRJDG06l824" TargetMode="External"/><Relationship Id="rId144" Type="http://schemas.openxmlformats.org/officeDocument/2006/relationships/hyperlink" Target="https://www.youtube.com/watch?v=9pEIj8cTl0I" TargetMode="External"/><Relationship Id="rId90" Type="http://schemas.openxmlformats.org/officeDocument/2006/relationships/hyperlink" Target="https://www.youtube.com/watch?v=BChySvFf1Pk" TargetMode="External"/><Relationship Id="rId165" Type="http://schemas.openxmlformats.org/officeDocument/2006/relationships/hyperlink" Target="https://www.youtube.com/watch?v=IsSyMzHI4jY" TargetMode="External"/><Relationship Id="rId186" Type="http://schemas.openxmlformats.org/officeDocument/2006/relationships/hyperlink" Target="https://www.youtube.com/watch?v=i5-Sbk40Y3s&amp;list=PLLBtmXSOdSZqDxFdDavbQ-6PN1UYoeJ8T&amp;index=4" TargetMode="External"/><Relationship Id="rId211" Type="http://schemas.openxmlformats.org/officeDocument/2006/relationships/hyperlink" Target="https://www.youtube.com/watch?v=0fr-eDwoHec&amp;list=PLLBtmXSOdSZqiDVd_QMG2gBoB-HPoLu7d&amp;index=7" TargetMode="External"/><Relationship Id="rId232" Type="http://schemas.openxmlformats.org/officeDocument/2006/relationships/hyperlink" Target="https://www.youtube.com/watch?v=4tad8Ov9fyE&amp;list=PLLBtmXSOdSZpve82VWtPUfkIkKGi6ojGy&amp;index=52" TargetMode="External"/><Relationship Id="rId27" Type="http://schemas.openxmlformats.org/officeDocument/2006/relationships/hyperlink" Target="https://www.youtube.com/watch?v=RLy6Ab7BkMY" TargetMode="External"/><Relationship Id="rId48" Type="http://schemas.openxmlformats.org/officeDocument/2006/relationships/hyperlink" Target="https://www.youtube.com/watch?v=G8U9NoD_WuU" TargetMode="External"/><Relationship Id="rId69" Type="http://schemas.openxmlformats.org/officeDocument/2006/relationships/hyperlink" Target="https://www.youtube.com/watch?v=zw1-R6B0_vQ" TargetMode="External"/><Relationship Id="rId113" Type="http://schemas.openxmlformats.org/officeDocument/2006/relationships/hyperlink" Target="https://www.youtube.com/watch?v=ZKnuJ_2hyO8" TargetMode="External"/><Relationship Id="rId134" Type="http://schemas.openxmlformats.org/officeDocument/2006/relationships/hyperlink" Target="https://www.youtube.com/watch?v=JVLiJYjRv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7"/>
  <sheetViews>
    <sheetView tabSelected="1" topLeftCell="A56" zoomScale="85" zoomScaleNormal="85" workbookViewId="0">
      <selection activeCell="D45" sqref="D45:D63"/>
    </sheetView>
  </sheetViews>
  <sheetFormatPr defaultColWidth="10.33203125" defaultRowHeight="12.75"/>
  <cols>
    <col min="1" max="1" width="14" style="10" customWidth="1"/>
    <col min="2" max="2" width="33.6640625" style="8" customWidth="1"/>
    <col min="3" max="3" width="70.83203125" style="8" customWidth="1"/>
    <col min="4" max="4" width="11.6640625" style="8" customWidth="1"/>
    <col min="5" max="5" width="9.5" style="8" customWidth="1"/>
    <col min="6" max="6" width="11.33203125" style="8" customWidth="1"/>
    <col min="7" max="7" width="9.1640625" style="8" customWidth="1"/>
    <col min="8" max="8" width="16.1640625" style="8" customWidth="1"/>
    <col min="10" max="10" width="13.1640625" bestFit="1" customWidth="1"/>
    <col min="11" max="11" width="10.5" bestFit="1" customWidth="1"/>
    <col min="12" max="12" width="10.33203125" style="111"/>
  </cols>
  <sheetData>
    <row r="1" spans="1:14" ht="69.95" customHeight="1">
      <c r="C1" s="248" t="s">
        <v>339</v>
      </c>
      <c r="D1" s="248"/>
      <c r="E1" s="248"/>
      <c r="F1" s="248"/>
      <c r="G1" s="248"/>
      <c r="H1" s="227" t="s">
        <v>340</v>
      </c>
      <c r="I1" s="233" t="s">
        <v>593</v>
      </c>
      <c r="J1" s="234"/>
      <c r="K1" s="234"/>
      <c r="L1" s="235"/>
    </row>
    <row r="2" spans="1:14" ht="30" customHeight="1">
      <c r="C2" s="225" t="s">
        <v>341</v>
      </c>
      <c r="D2" s="225"/>
      <c r="E2" s="225"/>
      <c r="F2" s="225"/>
      <c r="G2" s="225"/>
      <c r="H2" s="228"/>
      <c r="I2" s="236"/>
      <c r="J2" s="237"/>
      <c r="K2" s="237"/>
      <c r="L2" s="238"/>
    </row>
    <row r="3" spans="1:14" ht="30" customHeight="1" thickBot="1">
      <c r="C3" s="226" t="s">
        <v>342</v>
      </c>
      <c r="D3" s="226"/>
      <c r="E3" s="226"/>
      <c r="F3" s="226"/>
      <c r="G3" s="226"/>
      <c r="H3" s="228"/>
      <c r="I3" s="239"/>
      <c r="J3" s="240"/>
      <c r="K3" s="240"/>
      <c r="L3" s="241"/>
    </row>
    <row r="4" spans="1:14" ht="30" customHeight="1">
      <c r="C4" s="230" t="s">
        <v>343</v>
      </c>
      <c r="D4" s="230"/>
      <c r="E4" s="230"/>
      <c r="F4" s="230"/>
      <c r="G4" s="230"/>
      <c r="H4" s="228"/>
      <c r="I4" s="242">
        <v>0</v>
      </c>
      <c r="J4" s="243"/>
      <c r="K4" s="243"/>
      <c r="L4" s="244"/>
    </row>
    <row r="5" spans="1:14" ht="30" customHeight="1" thickBot="1">
      <c r="C5" s="9"/>
      <c r="D5" s="9"/>
      <c r="E5" s="9"/>
      <c r="F5" s="9"/>
      <c r="G5" s="9"/>
      <c r="H5" s="229"/>
      <c r="I5" s="245"/>
      <c r="J5" s="246"/>
      <c r="K5" s="246"/>
      <c r="L5" s="247"/>
    </row>
    <row r="6" spans="1:14" ht="30" customHeight="1" thickBot="1">
      <c r="A6" s="223" t="s">
        <v>529</v>
      </c>
      <c r="B6" s="223"/>
      <c r="C6" s="9"/>
      <c r="D6" s="224" t="s">
        <v>546</v>
      </c>
      <c r="E6" s="224"/>
      <c r="F6" s="224"/>
      <c r="G6" s="224"/>
      <c r="H6" s="224"/>
      <c r="I6" s="224"/>
      <c r="J6" s="224"/>
      <c r="K6" s="224"/>
      <c r="L6" s="224"/>
    </row>
    <row r="7" spans="1:14" s="1" customFormat="1" ht="50.1" customHeight="1" thickBot="1">
      <c r="A7" s="2" t="s">
        <v>138</v>
      </c>
      <c r="B7" s="2" t="s">
        <v>139</v>
      </c>
      <c r="C7" s="3" t="s">
        <v>140</v>
      </c>
      <c r="D7" s="3" t="s">
        <v>141</v>
      </c>
      <c r="E7" s="2" t="s">
        <v>386</v>
      </c>
      <c r="F7" s="2" t="s">
        <v>142</v>
      </c>
      <c r="G7" s="2" t="s">
        <v>143</v>
      </c>
      <c r="H7" s="5" t="s">
        <v>144</v>
      </c>
      <c r="I7" s="11" t="s">
        <v>594</v>
      </c>
      <c r="J7" s="12" t="s">
        <v>595</v>
      </c>
      <c r="K7" s="12" t="s">
        <v>596</v>
      </c>
      <c r="L7" s="102" t="s">
        <v>597</v>
      </c>
    </row>
    <row r="8" spans="1:14" s="1" customFormat="1" ht="15" customHeight="1" thickBot="1">
      <c r="A8" s="219" t="s">
        <v>145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32"/>
    </row>
    <row r="9" spans="1:14" s="1" customFormat="1" ht="35.1" customHeight="1">
      <c r="A9" s="141" t="s">
        <v>146</v>
      </c>
      <c r="B9" s="142" t="s">
        <v>147</v>
      </c>
      <c r="C9" s="143" t="s">
        <v>415</v>
      </c>
      <c r="D9" s="21">
        <v>20</v>
      </c>
      <c r="E9" s="23">
        <v>50</v>
      </c>
      <c r="F9" s="26">
        <f>D9*E9</f>
        <v>1000</v>
      </c>
      <c r="G9" s="23">
        <v>1000</v>
      </c>
      <c r="H9" s="26">
        <f>G9*D9</f>
        <v>20000</v>
      </c>
      <c r="I9" s="29"/>
      <c r="J9" s="32">
        <f>D9-D9*I4</f>
        <v>20</v>
      </c>
      <c r="K9" s="35">
        <f>I9*J9</f>
        <v>0</v>
      </c>
      <c r="L9" s="105"/>
    </row>
    <row r="10" spans="1:14" s="1" customFormat="1" ht="35.1" customHeight="1">
      <c r="A10" s="144" t="s">
        <v>330</v>
      </c>
      <c r="B10" s="75" t="s">
        <v>387</v>
      </c>
      <c r="C10" s="145" t="s">
        <v>414</v>
      </c>
      <c r="D10" s="19">
        <v>23</v>
      </c>
      <c r="E10" s="24">
        <v>280</v>
      </c>
      <c r="F10" s="27">
        <f t="shared" ref="F10:F17" si="0">D10*E10</f>
        <v>6440</v>
      </c>
      <c r="G10" s="24">
        <v>280</v>
      </c>
      <c r="H10" s="27">
        <f t="shared" ref="H10:H17" si="1">G10*D10</f>
        <v>6440</v>
      </c>
      <c r="I10" s="30"/>
      <c r="J10" s="33">
        <f>D10-D10*I4</f>
        <v>23</v>
      </c>
      <c r="K10" s="36">
        <f t="shared" ref="K10:K17" si="2">I10*J10</f>
        <v>0</v>
      </c>
      <c r="L10" s="106"/>
    </row>
    <row r="11" spans="1:14" s="1" customFormat="1" ht="35.1" customHeight="1">
      <c r="A11" s="144" t="s">
        <v>330</v>
      </c>
      <c r="B11" s="75" t="s">
        <v>388</v>
      </c>
      <c r="C11" s="145" t="s">
        <v>416</v>
      </c>
      <c r="D11" s="19">
        <v>32</v>
      </c>
      <c r="E11" s="24">
        <v>135</v>
      </c>
      <c r="F11" s="27">
        <f t="shared" si="0"/>
        <v>4320</v>
      </c>
      <c r="G11" s="24">
        <v>45</v>
      </c>
      <c r="H11" s="27">
        <f t="shared" si="1"/>
        <v>1440</v>
      </c>
      <c r="I11" s="30"/>
      <c r="J11" s="33">
        <f>D11-D11*I4</f>
        <v>32</v>
      </c>
      <c r="K11" s="36">
        <f t="shared" si="2"/>
        <v>0</v>
      </c>
      <c r="L11" s="106"/>
    </row>
    <row r="12" spans="1:14" s="1" customFormat="1" ht="35.1" customHeight="1">
      <c r="A12" s="144" t="s">
        <v>330</v>
      </c>
      <c r="B12" s="75" t="s">
        <v>389</v>
      </c>
      <c r="C12" s="145" t="s">
        <v>416</v>
      </c>
      <c r="D12" s="19">
        <v>40</v>
      </c>
      <c r="E12" s="24">
        <v>135</v>
      </c>
      <c r="F12" s="27">
        <f t="shared" si="0"/>
        <v>5400</v>
      </c>
      <c r="G12" s="24">
        <v>45</v>
      </c>
      <c r="H12" s="27">
        <f t="shared" si="1"/>
        <v>1800</v>
      </c>
      <c r="I12" s="30"/>
      <c r="J12" s="33">
        <f>D12-D12*I4</f>
        <v>40</v>
      </c>
      <c r="K12" s="36">
        <f t="shared" si="2"/>
        <v>0</v>
      </c>
      <c r="L12" s="106"/>
    </row>
    <row r="13" spans="1:14" s="1" customFormat="1" ht="35.1" customHeight="1">
      <c r="A13" s="144" t="s">
        <v>330</v>
      </c>
      <c r="B13" s="75" t="s">
        <v>390</v>
      </c>
      <c r="C13" s="145" t="s">
        <v>417</v>
      </c>
      <c r="D13" s="19">
        <v>42</v>
      </c>
      <c r="E13" s="24">
        <v>81</v>
      </c>
      <c r="F13" s="27">
        <f t="shared" si="0"/>
        <v>3402</v>
      </c>
      <c r="G13" s="24">
        <v>27</v>
      </c>
      <c r="H13" s="27">
        <f t="shared" si="1"/>
        <v>1134</v>
      </c>
      <c r="I13" s="30"/>
      <c r="J13" s="33">
        <f>D13-D13*I4</f>
        <v>42</v>
      </c>
      <c r="K13" s="36">
        <f t="shared" si="2"/>
        <v>0</v>
      </c>
      <c r="L13" s="106"/>
      <c r="N13" s="13"/>
    </row>
    <row r="14" spans="1:14" s="1" customFormat="1" ht="35.1" customHeight="1">
      <c r="A14" s="144" t="s">
        <v>330</v>
      </c>
      <c r="B14" s="75" t="s">
        <v>391</v>
      </c>
      <c r="C14" s="145" t="s">
        <v>418</v>
      </c>
      <c r="D14" s="19">
        <v>59</v>
      </c>
      <c r="E14" s="24">
        <v>81</v>
      </c>
      <c r="F14" s="27">
        <f t="shared" si="0"/>
        <v>4779</v>
      </c>
      <c r="G14" s="24">
        <v>27</v>
      </c>
      <c r="H14" s="27">
        <f t="shared" si="1"/>
        <v>1593</v>
      </c>
      <c r="I14" s="30"/>
      <c r="J14" s="33">
        <f>D14-D14*I4</f>
        <v>59</v>
      </c>
      <c r="K14" s="36">
        <f t="shared" si="2"/>
        <v>0</v>
      </c>
      <c r="L14" s="106"/>
    </row>
    <row r="15" spans="1:14" s="1" customFormat="1" ht="35.1" customHeight="1">
      <c r="A15" s="144" t="s">
        <v>330</v>
      </c>
      <c r="B15" s="75" t="s">
        <v>392</v>
      </c>
      <c r="C15" s="145" t="s">
        <v>419</v>
      </c>
      <c r="D15" s="19">
        <v>69</v>
      </c>
      <c r="E15" s="24">
        <v>81</v>
      </c>
      <c r="F15" s="27">
        <f t="shared" si="0"/>
        <v>5589</v>
      </c>
      <c r="G15" s="24">
        <v>27</v>
      </c>
      <c r="H15" s="27">
        <f t="shared" si="1"/>
        <v>1863</v>
      </c>
      <c r="I15" s="30"/>
      <c r="J15" s="33">
        <f>D15-D15*I4</f>
        <v>69</v>
      </c>
      <c r="K15" s="36">
        <f t="shared" si="2"/>
        <v>0</v>
      </c>
      <c r="L15" s="106"/>
    </row>
    <row r="16" spans="1:14" s="1" customFormat="1" ht="35.1" customHeight="1">
      <c r="A16" s="146"/>
      <c r="B16" s="75" t="s">
        <v>393</v>
      </c>
      <c r="C16" s="145" t="s">
        <v>420</v>
      </c>
      <c r="D16" s="19">
        <v>15</v>
      </c>
      <c r="E16" s="24">
        <v>5</v>
      </c>
      <c r="F16" s="27">
        <f t="shared" si="0"/>
        <v>75</v>
      </c>
      <c r="G16" s="24">
        <v>72</v>
      </c>
      <c r="H16" s="27">
        <f t="shared" si="1"/>
        <v>1080</v>
      </c>
      <c r="I16" s="30"/>
      <c r="J16" s="33">
        <f>D16-D16*I4</f>
        <v>15</v>
      </c>
      <c r="K16" s="36">
        <f t="shared" si="2"/>
        <v>0</v>
      </c>
      <c r="L16" s="106"/>
    </row>
    <row r="17" spans="1:12" s="1" customFormat="1" ht="35.1" customHeight="1" thickBot="1">
      <c r="A17" s="147"/>
      <c r="B17" s="148" t="s">
        <v>394</v>
      </c>
      <c r="C17" s="149" t="s">
        <v>421</v>
      </c>
      <c r="D17" s="22">
        <v>7</v>
      </c>
      <c r="E17" s="25">
        <v>50</v>
      </c>
      <c r="F17" s="28">
        <f t="shared" si="0"/>
        <v>350</v>
      </c>
      <c r="G17" s="25">
        <v>500</v>
      </c>
      <c r="H17" s="28">
        <f t="shared" si="1"/>
        <v>3500</v>
      </c>
      <c r="I17" s="31"/>
      <c r="J17" s="34">
        <f>D17-D17*I4</f>
        <v>7</v>
      </c>
      <c r="K17" s="37">
        <f t="shared" si="2"/>
        <v>0</v>
      </c>
      <c r="L17" s="107"/>
    </row>
    <row r="18" spans="1:12" s="1" customFormat="1" ht="15" customHeight="1" thickBot="1">
      <c r="A18" s="219" t="s">
        <v>148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31"/>
    </row>
    <row r="19" spans="1:12" s="1" customFormat="1" ht="35.1" customHeight="1">
      <c r="A19" s="150" t="s">
        <v>149</v>
      </c>
      <c r="B19" s="151" t="s">
        <v>150</v>
      </c>
      <c r="C19" s="152" t="s">
        <v>425</v>
      </c>
      <c r="D19" s="21">
        <v>96</v>
      </c>
      <c r="E19" s="23">
        <v>1</v>
      </c>
      <c r="F19" s="26">
        <f>D19*E19</f>
        <v>96</v>
      </c>
      <c r="G19" s="23">
        <v>300</v>
      </c>
      <c r="H19" s="26">
        <f>G19*D19</f>
        <v>28800</v>
      </c>
      <c r="I19" s="29"/>
      <c r="J19" s="32">
        <f>D19-D19*I4</f>
        <v>96</v>
      </c>
      <c r="K19" s="135">
        <f>I19*J19</f>
        <v>0</v>
      </c>
      <c r="L19" s="116" t="s">
        <v>599</v>
      </c>
    </row>
    <row r="20" spans="1:12" s="1" customFormat="1" ht="35.1" customHeight="1">
      <c r="A20" s="153" t="s">
        <v>151</v>
      </c>
      <c r="B20" s="145" t="s">
        <v>152</v>
      </c>
      <c r="C20" s="146" t="s">
        <v>426</v>
      </c>
      <c r="D20" s="19">
        <v>10</v>
      </c>
      <c r="E20" s="24">
        <v>12</v>
      </c>
      <c r="F20" s="27">
        <f>D20*E20</f>
        <v>120</v>
      </c>
      <c r="G20" s="24">
        <v>240</v>
      </c>
      <c r="H20" s="27">
        <f>G20*D20</f>
        <v>2400</v>
      </c>
      <c r="I20" s="30"/>
      <c r="J20" s="33">
        <f>D20-D20*I4</f>
        <v>10</v>
      </c>
      <c r="K20" s="137">
        <f>I20*J20</f>
        <v>0</v>
      </c>
      <c r="L20" s="117" t="s">
        <v>599</v>
      </c>
    </row>
    <row r="21" spans="1:12" s="1" customFormat="1" ht="35.1" customHeight="1">
      <c r="A21" s="153" t="s">
        <v>153</v>
      </c>
      <c r="B21" s="145" t="s">
        <v>154</v>
      </c>
      <c r="C21" s="146" t="s">
        <v>427</v>
      </c>
      <c r="D21" s="19">
        <v>15</v>
      </c>
      <c r="E21" s="24">
        <v>12</v>
      </c>
      <c r="F21" s="27">
        <f>D21*E21</f>
        <v>180</v>
      </c>
      <c r="G21" s="24">
        <v>120</v>
      </c>
      <c r="H21" s="27">
        <f>G21*D21</f>
        <v>1800</v>
      </c>
      <c r="I21" s="30"/>
      <c r="J21" s="33">
        <f>D21-D21*I4</f>
        <v>15</v>
      </c>
      <c r="K21" s="137">
        <f>I21*J21</f>
        <v>0</v>
      </c>
      <c r="L21" s="117" t="s">
        <v>599</v>
      </c>
    </row>
    <row r="22" spans="1:12" s="1" customFormat="1" ht="35.1" customHeight="1">
      <c r="A22" s="153" t="s">
        <v>155</v>
      </c>
      <c r="B22" s="145" t="s">
        <v>156</v>
      </c>
      <c r="C22" s="146" t="s">
        <v>428</v>
      </c>
      <c r="D22" s="19">
        <v>90</v>
      </c>
      <c r="E22" s="24">
        <v>6</v>
      </c>
      <c r="F22" s="27">
        <f>D22*E22</f>
        <v>540</v>
      </c>
      <c r="G22" s="24">
        <v>36</v>
      </c>
      <c r="H22" s="27">
        <f>G22*D22</f>
        <v>3240</v>
      </c>
      <c r="I22" s="30"/>
      <c r="J22" s="33">
        <f>D22-D22*I4</f>
        <v>90</v>
      </c>
      <c r="K22" s="137">
        <f>I22*J22</f>
        <v>0</v>
      </c>
      <c r="L22" s="109"/>
    </row>
    <row r="23" spans="1:12" s="1" customFormat="1" ht="35.1" customHeight="1" thickBot="1">
      <c r="A23" s="154" t="s">
        <v>157</v>
      </c>
      <c r="B23" s="155" t="s">
        <v>158</v>
      </c>
      <c r="C23" s="156" t="s">
        <v>470</v>
      </c>
      <c r="D23" s="22">
        <v>100</v>
      </c>
      <c r="E23" s="25">
        <v>6</v>
      </c>
      <c r="F23" s="28">
        <f>D23*E23</f>
        <v>600</v>
      </c>
      <c r="G23" s="25">
        <v>36</v>
      </c>
      <c r="H23" s="28">
        <f>G23*D23</f>
        <v>3600</v>
      </c>
      <c r="I23" s="31"/>
      <c r="J23" s="34">
        <f>D23-D23*I4</f>
        <v>100</v>
      </c>
      <c r="K23" s="138">
        <f>I23*J23</f>
        <v>0</v>
      </c>
      <c r="L23" s="123" t="s">
        <v>599</v>
      </c>
    </row>
    <row r="24" spans="1:12" s="1" customFormat="1" ht="15" customHeight="1" thickBot="1">
      <c r="A24" s="219" t="s">
        <v>184</v>
      </c>
      <c r="B24" s="220"/>
      <c r="C24" s="220"/>
      <c r="D24" s="220"/>
      <c r="E24" s="220"/>
      <c r="F24" s="220"/>
      <c r="G24" s="220"/>
      <c r="H24" s="221"/>
      <c r="I24" s="221"/>
      <c r="J24" s="221"/>
      <c r="K24" s="221"/>
      <c r="L24" s="222"/>
    </row>
    <row r="25" spans="1:12" s="161" customFormat="1" ht="35.1" customHeight="1">
      <c r="A25" s="157" t="s">
        <v>185</v>
      </c>
      <c r="B25" s="143" t="s">
        <v>186</v>
      </c>
      <c r="C25" s="158" t="s">
        <v>187</v>
      </c>
      <c r="D25" s="16">
        <v>13</v>
      </c>
      <c r="E25" s="38">
        <v>72</v>
      </c>
      <c r="F25" s="39">
        <f>D25*E25</f>
        <v>936</v>
      </c>
      <c r="G25" s="159">
        <v>1440</v>
      </c>
      <c r="H25" s="21">
        <f>G25*D25</f>
        <v>18720</v>
      </c>
      <c r="I25" s="160"/>
      <c r="J25" s="32">
        <f>D25-D25*I4</f>
        <v>13</v>
      </c>
      <c r="K25" s="135">
        <f>J25*I25</f>
        <v>0</v>
      </c>
      <c r="L25" s="116" t="s">
        <v>599</v>
      </c>
    </row>
    <row r="26" spans="1:12" s="161" customFormat="1" ht="35.1" customHeight="1" thickBot="1">
      <c r="A26" s="162" t="s">
        <v>188</v>
      </c>
      <c r="B26" s="155" t="s">
        <v>189</v>
      </c>
      <c r="C26" s="163" t="s">
        <v>190</v>
      </c>
      <c r="D26" s="22">
        <v>14</v>
      </c>
      <c r="E26" s="25">
        <v>72</v>
      </c>
      <c r="F26" s="28">
        <f>D26*E26</f>
        <v>1008</v>
      </c>
      <c r="G26" s="164">
        <v>1440</v>
      </c>
      <c r="H26" s="22">
        <f>G26*D26</f>
        <v>20160</v>
      </c>
      <c r="I26" s="165"/>
      <c r="J26" s="34">
        <f>D26-D26*I4</f>
        <v>14</v>
      </c>
      <c r="K26" s="136">
        <f>J26*I26</f>
        <v>0</v>
      </c>
      <c r="L26" s="123" t="s">
        <v>599</v>
      </c>
    </row>
    <row r="27" spans="1:12" s="4" customFormat="1" ht="15" customHeight="1" thickBot="1">
      <c r="A27" s="219" t="s">
        <v>191</v>
      </c>
      <c r="B27" s="220"/>
      <c r="C27" s="220"/>
      <c r="D27" s="220"/>
      <c r="E27" s="220"/>
      <c r="F27" s="220"/>
      <c r="G27" s="220"/>
      <c r="H27" s="220"/>
      <c r="I27" s="221"/>
      <c r="J27" s="221"/>
      <c r="K27" s="221"/>
      <c r="L27" s="222"/>
    </row>
    <row r="28" spans="1:12" s="1" customFormat="1" ht="35.1" customHeight="1">
      <c r="A28" s="141" t="s">
        <v>406</v>
      </c>
      <c r="B28" s="142" t="s">
        <v>409</v>
      </c>
      <c r="C28" s="143" t="s">
        <v>192</v>
      </c>
      <c r="D28" s="213">
        <v>10</v>
      </c>
      <c r="E28" s="15">
        <v>60</v>
      </c>
      <c r="F28" s="14">
        <f>D28*E28</f>
        <v>600</v>
      </c>
      <c r="G28" s="15">
        <v>1440</v>
      </c>
      <c r="H28" s="16">
        <f>G28*D28</f>
        <v>14400</v>
      </c>
      <c r="I28" s="54"/>
      <c r="J28" s="35">
        <f>D28-D28*I4</f>
        <v>10</v>
      </c>
      <c r="K28" s="32">
        <f>J28*I28</f>
        <v>0</v>
      </c>
      <c r="L28" s="108"/>
    </row>
    <row r="29" spans="1:12" s="1" customFormat="1" ht="35.1" customHeight="1">
      <c r="A29" s="144" t="s">
        <v>407</v>
      </c>
      <c r="B29" s="75" t="s">
        <v>408</v>
      </c>
      <c r="C29" s="145" t="s">
        <v>192</v>
      </c>
      <c r="D29" s="214">
        <v>42</v>
      </c>
      <c r="E29" s="18">
        <v>10</v>
      </c>
      <c r="F29" s="17">
        <f t="shared" ref="F29:F41" si="3">D29*E29</f>
        <v>420</v>
      </c>
      <c r="G29" s="18">
        <v>240</v>
      </c>
      <c r="H29" s="19">
        <f t="shared" ref="H29:H41" si="4">G29*D29</f>
        <v>10080</v>
      </c>
      <c r="I29" s="55"/>
      <c r="J29" s="36">
        <f>D29-D29*I4</f>
        <v>42</v>
      </c>
      <c r="K29" s="33">
        <f t="shared" ref="K29:K43" si="5">J29*I29</f>
        <v>0</v>
      </c>
      <c r="L29" s="117" t="s">
        <v>599</v>
      </c>
    </row>
    <row r="30" spans="1:12" s="1" customFormat="1" ht="35.1" customHeight="1">
      <c r="A30" s="144" t="s">
        <v>345</v>
      </c>
      <c r="B30" s="75" t="s">
        <v>346</v>
      </c>
      <c r="C30" s="145" t="s">
        <v>424</v>
      </c>
      <c r="D30" s="214">
        <v>72</v>
      </c>
      <c r="E30" s="18">
        <v>10</v>
      </c>
      <c r="F30" s="17">
        <f t="shared" si="3"/>
        <v>720</v>
      </c>
      <c r="G30" s="18">
        <v>240</v>
      </c>
      <c r="H30" s="19">
        <f t="shared" si="4"/>
        <v>17280</v>
      </c>
      <c r="I30" s="55"/>
      <c r="J30" s="36">
        <f>D30-D30*I4</f>
        <v>72</v>
      </c>
      <c r="K30" s="33">
        <f t="shared" si="5"/>
        <v>0</v>
      </c>
      <c r="L30" s="117" t="s">
        <v>599</v>
      </c>
    </row>
    <row r="31" spans="1:12" s="1" customFormat="1" ht="35.1" customHeight="1">
      <c r="A31" s="144" t="s">
        <v>347</v>
      </c>
      <c r="B31" s="75" t="s">
        <v>348</v>
      </c>
      <c r="C31" s="145" t="s">
        <v>349</v>
      </c>
      <c r="D31" s="214">
        <v>72</v>
      </c>
      <c r="E31" s="18">
        <v>10</v>
      </c>
      <c r="F31" s="17">
        <f t="shared" si="3"/>
        <v>720</v>
      </c>
      <c r="G31" s="18">
        <v>240</v>
      </c>
      <c r="H31" s="19">
        <f t="shared" si="4"/>
        <v>17280</v>
      </c>
      <c r="I31" s="55"/>
      <c r="J31" s="36">
        <f>D31-D31*I4</f>
        <v>72</v>
      </c>
      <c r="K31" s="33">
        <f t="shared" si="5"/>
        <v>0</v>
      </c>
      <c r="L31" s="109"/>
    </row>
    <row r="32" spans="1:12" s="1" customFormat="1" ht="35.1" customHeight="1">
      <c r="A32" s="144" t="s">
        <v>193</v>
      </c>
      <c r="B32" s="75" t="s">
        <v>194</v>
      </c>
      <c r="C32" s="145" t="s">
        <v>195</v>
      </c>
      <c r="D32" s="214">
        <v>45</v>
      </c>
      <c r="E32" s="18">
        <v>10</v>
      </c>
      <c r="F32" s="17">
        <f t="shared" si="3"/>
        <v>450</v>
      </c>
      <c r="G32" s="18">
        <v>240</v>
      </c>
      <c r="H32" s="19">
        <f t="shared" si="4"/>
        <v>10800</v>
      </c>
      <c r="I32" s="55"/>
      <c r="J32" s="36">
        <f>D32-D32*I4</f>
        <v>45</v>
      </c>
      <c r="K32" s="33">
        <f t="shared" si="5"/>
        <v>0</v>
      </c>
      <c r="L32" s="109"/>
    </row>
    <row r="33" spans="1:12" s="1" customFormat="1" ht="35.1" customHeight="1">
      <c r="A33" s="144" t="s">
        <v>196</v>
      </c>
      <c r="B33" s="75" t="s">
        <v>197</v>
      </c>
      <c r="C33" s="145" t="s">
        <v>192</v>
      </c>
      <c r="D33" s="214">
        <v>44</v>
      </c>
      <c r="E33" s="18">
        <v>10</v>
      </c>
      <c r="F33" s="17">
        <f t="shared" si="3"/>
        <v>440</v>
      </c>
      <c r="G33" s="18">
        <v>500</v>
      </c>
      <c r="H33" s="19">
        <f t="shared" si="4"/>
        <v>22000</v>
      </c>
      <c r="I33" s="55"/>
      <c r="J33" s="36">
        <f>D33-D33*I4</f>
        <v>44</v>
      </c>
      <c r="K33" s="33">
        <f t="shared" si="5"/>
        <v>0</v>
      </c>
      <c r="L33" s="117" t="s">
        <v>599</v>
      </c>
    </row>
    <row r="34" spans="1:12" s="1" customFormat="1" ht="35.1" customHeight="1">
      <c r="A34" s="166" t="s">
        <v>581</v>
      </c>
      <c r="B34" s="167" t="s">
        <v>553</v>
      </c>
      <c r="C34" s="44" t="s">
        <v>554</v>
      </c>
      <c r="D34" s="215">
        <v>50</v>
      </c>
      <c r="E34" s="44">
        <v>1</v>
      </c>
      <c r="F34" s="45">
        <f>D34*E34</f>
        <v>50</v>
      </c>
      <c r="G34" s="44">
        <v>500</v>
      </c>
      <c r="H34" s="50">
        <f>G34*D34</f>
        <v>25000</v>
      </c>
      <c r="I34" s="55"/>
      <c r="J34" s="36">
        <f>D34-D34*I4</f>
        <v>50</v>
      </c>
      <c r="K34" s="33">
        <f t="shared" si="5"/>
        <v>0</v>
      </c>
      <c r="L34" s="109"/>
    </row>
    <row r="35" spans="1:12" s="1" customFormat="1" ht="35.1" customHeight="1">
      <c r="A35" s="144" t="s">
        <v>198</v>
      </c>
      <c r="B35" s="75" t="s">
        <v>199</v>
      </c>
      <c r="C35" s="145" t="s">
        <v>192</v>
      </c>
      <c r="D35" s="214">
        <v>125</v>
      </c>
      <c r="E35" s="18">
        <v>1</v>
      </c>
      <c r="F35" s="17">
        <f t="shared" si="3"/>
        <v>125</v>
      </c>
      <c r="G35" s="18">
        <v>100</v>
      </c>
      <c r="H35" s="19">
        <f t="shared" si="4"/>
        <v>12500</v>
      </c>
      <c r="I35" s="55"/>
      <c r="J35" s="36">
        <f>D35-D35*I4</f>
        <v>125</v>
      </c>
      <c r="K35" s="33">
        <f t="shared" si="5"/>
        <v>0</v>
      </c>
      <c r="L35" s="117" t="s">
        <v>599</v>
      </c>
    </row>
    <row r="36" spans="1:12" s="1" customFormat="1" ht="35.1" customHeight="1">
      <c r="A36" s="144" t="s">
        <v>200</v>
      </c>
      <c r="B36" s="75" t="s">
        <v>201</v>
      </c>
      <c r="C36" s="145" t="s">
        <v>424</v>
      </c>
      <c r="D36" s="214">
        <v>160</v>
      </c>
      <c r="E36" s="18">
        <v>1</v>
      </c>
      <c r="F36" s="17">
        <f t="shared" si="3"/>
        <v>160</v>
      </c>
      <c r="G36" s="18">
        <v>100</v>
      </c>
      <c r="H36" s="19">
        <f t="shared" si="4"/>
        <v>16000</v>
      </c>
      <c r="I36" s="55"/>
      <c r="J36" s="36">
        <f>D36-D36*I4</f>
        <v>160</v>
      </c>
      <c r="K36" s="33">
        <f t="shared" si="5"/>
        <v>0</v>
      </c>
      <c r="L36" s="117" t="s">
        <v>599</v>
      </c>
    </row>
    <row r="37" spans="1:12" s="1" customFormat="1" ht="35.1" customHeight="1">
      <c r="A37" s="144" t="s">
        <v>202</v>
      </c>
      <c r="B37" s="75" t="s">
        <v>203</v>
      </c>
      <c r="C37" s="145" t="s">
        <v>204</v>
      </c>
      <c r="D37" s="214">
        <v>110</v>
      </c>
      <c r="E37" s="18">
        <v>12</v>
      </c>
      <c r="F37" s="17">
        <f t="shared" si="3"/>
        <v>1320</v>
      </c>
      <c r="G37" s="18">
        <v>192</v>
      </c>
      <c r="H37" s="19">
        <f t="shared" si="4"/>
        <v>21120</v>
      </c>
      <c r="I37" s="55"/>
      <c r="J37" s="36">
        <f>D37-D37*I4</f>
        <v>110</v>
      </c>
      <c r="K37" s="33">
        <f t="shared" si="5"/>
        <v>0</v>
      </c>
      <c r="L37" s="117" t="s">
        <v>599</v>
      </c>
    </row>
    <row r="38" spans="1:12" s="1" customFormat="1" ht="35.1" customHeight="1">
      <c r="A38" s="144" t="s">
        <v>205</v>
      </c>
      <c r="B38" s="75" t="s">
        <v>206</v>
      </c>
      <c r="C38" s="145" t="s">
        <v>424</v>
      </c>
      <c r="D38" s="214">
        <v>130</v>
      </c>
      <c r="E38" s="18">
        <v>12</v>
      </c>
      <c r="F38" s="17">
        <f t="shared" si="3"/>
        <v>1560</v>
      </c>
      <c r="G38" s="18">
        <v>192</v>
      </c>
      <c r="H38" s="19">
        <f t="shared" si="4"/>
        <v>24960</v>
      </c>
      <c r="I38" s="55"/>
      <c r="J38" s="36">
        <f>D38-D38*I4</f>
        <v>130</v>
      </c>
      <c r="K38" s="33">
        <f t="shared" si="5"/>
        <v>0</v>
      </c>
      <c r="L38" s="117" t="s">
        <v>599</v>
      </c>
    </row>
    <row r="39" spans="1:12" s="1" customFormat="1" ht="35.1" customHeight="1">
      <c r="A39" s="168" t="s">
        <v>582</v>
      </c>
      <c r="B39" s="169" t="s">
        <v>514</v>
      </c>
      <c r="C39" s="47" t="s">
        <v>524</v>
      </c>
      <c r="D39" s="216">
        <v>130</v>
      </c>
      <c r="E39" s="47">
        <v>1</v>
      </c>
      <c r="F39" s="46">
        <f>D39*E39</f>
        <v>130</v>
      </c>
      <c r="G39" s="47">
        <v>192</v>
      </c>
      <c r="H39" s="51">
        <f>G39*D39</f>
        <v>24960</v>
      </c>
      <c r="I39" s="55"/>
      <c r="J39" s="36">
        <f>D39-D39*I4</f>
        <v>130</v>
      </c>
      <c r="K39" s="33">
        <f t="shared" si="5"/>
        <v>0</v>
      </c>
      <c r="L39" s="109"/>
    </row>
    <row r="40" spans="1:12" s="1" customFormat="1" ht="35.1" customHeight="1">
      <c r="A40" s="166" t="s">
        <v>573</v>
      </c>
      <c r="B40" s="167" t="s">
        <v>555</v>
      </c>
      <c r="C40" s="44" t="s">
        <v>556</v>
      </c>
      <c r="D40" s="215">
        <v>130</v>
      </c>
      <c r="E40" s="44">
        <v>1</v>
      </c>
      <c r="F40" s="45">
        <f>D40*E40</f>
        <v>130</v>
      </c>
      <c r="G40" s="44">
        <v>192</v>
      </c>
      <c r="H40" s="52">
        <f>G40*D40</f>
        <v>24960</v>
      </c>
      <c r="I40" s="55"/>
      <c r="J40" s="36">
        <f>D40-D40*I4</f>
        <v>130</v>
      </c>
      <c r="K40" s="33">
        <f t="shared" si="5"/>
        <v>0</v>
      </c>
      <c r="L40" s="109"/>
    </row>
    <row r="41" spans="1:12" s="1" customFormat="1" ht="35.1" customHeight="1">
      <c r="A41" s="144" t="s">
        <v>539</v>
      </c>
      <c r="B41" s="75" t="s">
        <v>538</v>
      </c>
      <c r="C41" s="145" t="s">
        <v>540</v>
      </c>
      <c r="D41" s="214">
        <v>145</v>
      </c>
      <c r="E41" s="18">
        <v>12</v>
      </c>
      <c r="F41" s="17">
        <f t="shared" si="3"/>
        <v>1740</v>
      </c>
      <c r="G41" s="18">
        <v>192</v>
      </c>
      <c r="H41" s="19">
        <f t="shared" si="4"/>
        <v>27840</v>
      </c>
      <c r="I41" s="55"/>
      <c r="J41" s="36">
        <f>D41-D41*I4</f>
        <v>145</v>
      </c>
      <c r="K41" s="33">
        <f t="shared" si="5"/>
        <v>0</v>
      </c>
      <c r="L41" s="117" t="s">
        <v>599</v>
      </c>
    </row>
    <row r="42" spans="1:12" s="1" customFormat="1" ht="35.1" customHeight="1">
      <c r="A42" s="170" t="s">
        <v>207</v>
      </c>
      <c r="B42" s="171" t="s">
        <v>208</v>
      </c>
      <c r="C42" s="172" t="s">
        <v>204</v>
      </c>
      <c r="D42" s="214">
        <v>75</v>
      </c>
      <c r="E42" s="18">
        <v>24</v>
      </c>
      <c r="F42" s="17">
        <f>D42*E42</f>
        <v>1800</v>
      </c>
      <c r="G42" s="18">
        <v>384</v>
      </c>
      <c r="H42" s="19">
        <f>G42*D42</f>
        <v>28800</v>
      </c>
      <c r="I42" s="55"/>
      <c r="J42" s="36">
        <f>D42-D42*I4</f>
        <v>75</v>
      </c>
      <c r="K42" s="33">
        <f t="shared" si="5"/>
        <v>0</v>
      </c>
      <c r="L42" s="117" t="s">
        <v>599</v>
      </c>
    </row>
    <row r="43" spans="1:12" s="1" customFormat="1" ht="35.1" customHeight="1" thickBot="1">
      <c r="A43" s="173" t="s">
        <v>583</v>
      </c>
      <c r="B43" s="174" t="s">
        <v>513</v>
      </c>
      <c r="C43" s="49" t="s">
        <v>523</v>
      </c>
      <c r="D43" s="217">
        <v>160</v>
      </c>
      <c r="E43" s="49">
        <v>1</v>
      </c>
      <c r="F43" s="48">
        <f>D43*E43</f>
        <v>160</v>
      </c>
      <c r="G43" s="49">
        <v>100</v>
      </c>
      <c r="H43" s="53">
        <f>G43*D43</f>
        <v>16000</v>
      </c>
      <c r="I43" s="56"/>
      <c r="J43" s="37">
        <f>D43-D43*I4</f>
        <v>160</v>
      </c>
      <c r="K43" s="34">
        <f t="shared" si="5"/>
        <v>0</v>
      </c>
      <c r="L43" s="110"/>
    </row>
    <row r="44" spans="1:12" s="1" customFormat="1" ht="15" customHeight="1" thickBot="1">
      <c r="A44" s="219" t="s">
        <v>209</v>
      </c>
      <c r="B44" s="220"/>
      <c r="C44" s="220"/>
      <c r="D44" s="220"/>
      <c r="E44" s="220"/>
      <c r="F44" s="220"/>
      <c r="G44" s="220"/>
      <c r="H44" s="220"/>
      <c r="I44" s="221"/>
      <c r="J44" s="221"/>
      <c r="K44" s="221"/>
      <c r="L44" s="222"/>
    </row>
    <row r="45" spans="1:12" s="1" customFormat="1" ht="35.1" customHeight="1">
      <c r="A45" s="141" t="s">
        <v>331</v>
      </c>
      <c r="B45" s="142" t="s">
        <v>332</v>
      </c>
      <c r="C45" s="143" t="s">
        <v>333</v>
      </c>
      <c r="D45" s="213">
        <v>15</v>
      </c>
      <c r="E45" s="15">
        <v>10</v>
      </c>
      <c r="F45" s="14">
        <f t="shared" ref="F45:F55" si="6">D45*E45</f>
        <v>150</v>
      </c>
      <c r="G45" s="15">
        <v>3200</v>
      </c>
      <c r="H45" s="16">
        <f t="shared" ref="H45:H55" si="7">G45*D45</f>
        <v>48000</v>
      </c>
      <c r="I45" s="54"/>
      <c r="J45" s="35">
        <f>D45-D45*I4</f>
        <v>15</v>
      </c>
      <c r="K45" s="32">
        <f>J45*I45</f>
        <v>0</v>
      </c>
      <c r="L45" s="108"/>
    </row>
    <row r="46" spans="1:12" s="1" customFormat="1" ht="35.1" customHeight="1">
      <c r="A46" s="170" t="s">
        <v>541</v>
      </c>
      <c r="B46" s="171" t="s">
        <v>542</v>
      </c>
      <c r="C46" s="172" t="s">
        <v>543</v>
      </c>
      <c r="D46" s="214">
        <v>66</v>
      </c>
      <c r="E46" s="18">
        <v>12</v>
      </c>
      <c r="F46" s="17">
        <f t="shared" si="6"/>
        <v>792</v>
      </c>
      <c r="G46" s="18">
        <v>192</v>
      </c>
      <c r="H46" s="19">
        <f t="shared" si="7"/>
        <v>12672</v>
      </c>
      <c r="I46" s="55"/>
      <c r="J46" s="36">
        <f>D46-D46*I4</f>
        <v>66</v>
      </c>
      <c r="K46" s="33">
        <f t="shared" ref="K46:K63" si="8">J46*I46</f>
        <v>0</v>
      </c>
      <c r="L46" s="117" t="s">
        <v>599</v>
      </c>
    </row>
    <row r="47" spans="1:12" s="1" customFormat="1" ht="35.1" customHeight="1">
      <c r="A47" s="168" t="s">
        <v>584</v>
      </c>
      <c r="B47" s="169" t="s">
        <v>811</v>
      </c>
      <c r="C47" s="47" t="s">
        <v>525</v>
      </c>
      <c r="D47" s="216">
        <v>35</v>
      </c>
      <c r="E47" s="47">
        <v>6</v>
      </c>
      <c r="F47" s="46">
        <f t="shared" si="6"/>
        <v>210</v>
      </c>
      <c r="G47" s="47">
        <v>600</v>
      </c>
      <c r="H47" s="51">
        <f t="shared" si="7"/>
        <v>21000</v>
      </c>
      <c r="I47" s="55"/>
      <c r="J47" s="36">
        <f>D47-D47*I4</f>
        <v>35</v>
      </c>
      <c r="K47" s="33">
        <f t="shared" si="8"/>
        <v>0</v>
      </c>
      <c r="L47" s="109"/>
    </row>
    <row r="48" spans="1:12" s="1" customFormat="1" ht="35.1" customHeight="1">
      <c r="A48" s="168" t="s">
        <v>585</v>
      </c>
      <c r="B48" s="169" t="s">
        <v>515</v>
      </c>
      <c r="C48" s="47" t="s">
        <v>526</v>
      </c>
      <c r="D48" s="216">
        <v>100</v>
      </c>
      <c r="E48" s="47">
        <v>1</v>
      </c>
      <c r="F48" s="46">
        <f t="shared" si="6"/>
        <v>100</v>
      </c>
      <c r="G48" s="47">
        <v>250</v>
      </c>
      <c r="H48" s="51">
        <f t="shared" si="7"/>
        <v>25000</v>
      </c>
      <c r="I48" s="55"/>
      <c r="J48" s="36">
        <f>D48-D48*I4</f>
        <v>100</v>
      </c>
      <c r="K48" s="33">
        <f t="shared" si="8"/>
        <v>0</v>
      </c>
      <c r="L48" s="109"/>
    </row>
    <row r="49" spans="1:12" s="1" customFormat="1" ht="35.1" customHeight="1">
      <c r="A49" s="168" t="s">
        <v>586</v>
      </c>
      <c r="B49" s="169" t="s">
        <v>516</v>
      </c>
      <c r="C49" s="47" t="s">
        <v>527</v>
      </c>
      <c r="D49" s="216">
        <v>25</v>
      </c>
      <c r="E49" s="47">
        <v>1</v>
      </c>
      <c r="F49" s="46">
        <f t="shared" si="6"/>
        <v>25</v>
      </c>
      <c r="G49" s="47">
        <v>300</v>
      </c>
      <c r="H49" s="51">
        <f t="shared" si="7"/>
        <v>7500</v>
      </c>
      <c r="I49" s="55"/>
      <c r="J49" s="36">
        <f>D49-D49*I4</f>
        <v>25</v>
      </c>
      <c r="K49" s="33">
        <f t="shared" si="8"/>
        <v>0</v>
      </c>
      <c r="L49" s="109"/>
    </row>
    <row r="50" spans="1:12" s="1" customFormat="1" ht="35.1" customHeight="1">
      <c r="A50" s="168" t="s">
        <v>587</v>
      </c>
      <c r="B50" s="169" t="s">
        <v>517</v>
      </c>
      <c r="C50" s="47" t="s">
        <v>527</v>
      </c>
      <c r="D50" s="216">
        <v>93</v>
      </c>
      <c r="E50" s="47">
        <v>1</v>
      </c>
      <c r="F50" s="46">
        <f t="shared" si="6"/>
        <v>93</v>
      </c>
      <c r="G50" s="47">
        <v>80</v>
      </c>
      <c r="H50" s="51">
        <f t="shared" si="7"/>
        <v>7440</v>
      </c>
      <c r="I50" s="55"/>
      <c r="J50" s="36">
        <f>D50-D50*I4</f>
        <v>93</v>
      </c>
      <c r="K50" s="33">
        <f t="shared" si="8"/>
        <v>0</v>
      </c>
      <c r="L50" s="109"/>
    </row>
    <row r="51" spans="1:12" s="1" customFormat="1" ht="35.1" customHeight="1">
      <c r="A51" s="168" t="s">
        <v>588</v>
      </c>
      <c r="B51" s="169" t="s">
        <v>518</v>
      </c>
      <c r="C51" s="47" t="s">
        <v>525</v>
      </c>
      <c r="D51" s="216">
        <v>110</v>
      </c>
      <c r="E51" s="47">
        <v>5</v>
      </c>
      <c r="F51" s="46">
        <f t="shared" si="6"/>
        <v>550</v>
      </c>
      <c r="G51" s="47">
        <v>250</v>
      </c>
      <c r="H51" s="51">
        <f t="shared" si="7"/>
        <v>27500</v>
      </c>
      <c r="I51" s="55"/>
      <c r="J51" s="36">
        <f>D51-D51*I4</f>
        <v>110</v>
      </c>
      <c r="K51" s="33">
        <f t="shared" si="8"/>
        <v>0</v>
      </c>
      <c r="L51" s="109"/>
    </row>
    <row r="52" spans="1:12" s="1" customFormat="1" ht="35.1" customHeight="1">
      <c r="A52" s="168" t="s">
        <v>589</v>
      </c>
      <c r="B52" s="169" t="s">
        <v>519</v>
      </c>
      <c r="C52" s="47" t="s">
        <v>528</v>
      </c>
      <c r="D52" s="216">
        <v>85</v>
      </c>
      <c r="E52" s="47">
        <v>8</v>
      </c>
      <c r="F52" s="46">
        <f t="shared" si="6"/>
        <v>680</v>
      </c>
      <c r="G52" s="47">
        <v>320</v>
      </c>
      <c r="H52" s="51">
        <f t="shared" si="7"/>
        <v>27200</v>
      </c>
      <c r="I52" s="55"/>
      <c r="J52" s="36">
        <f>D52-D52*I4</f>
        <v>85</v>
      </c>
      <c r="K52" s="33">
        <f t="shared" si="8"/>
        <v>0</v>
      </c>
      <c r="L52" s="109"/>
    </row>
    <row r="53" spans="1:12" s="1" customFormat="1" ht="35.1" customHeight="1">
      <c r="A53" s="168" t="s">
        <v>590</v>
      </c>
      <c r="B53" s="169" t="s">
        <v>520</v>
      </c>
      <c r="C53" s="47" t="s">
        <v>528</v>
      </c>
      <c r="D53" s="216">
        <v>8</v>
      </c>
      <c r="E53" s="47">
        <v>36</v>
      </c>
      <c r="F53" s="46">
        <f t="shared" si="6"/>
        <v>288</v>
      </c>
      <c r="G53" s="47">
        <v>1440</v>
      </c>
      <c r="H53" s="51">
        <f t="shared" si="7"/>
        <v>11520</v>
      </c>
      <c r="I53" s="55"/>
      <c r="J53" s="36">
        <f>D53-D53*I4</f>
        <v>8</v>
      </c>
      <c r="K53" s="33">
        <f t="shared" si="8"/>
        <v>0</v>
      </c>
      <c r="L53" s="109"/>
    </row>
    <row r="54" spans="1:12" s="1" customFormat="1" ht="35.1" customHeight="1">
      <c r="A54" s="168" t="s">
        <v>591</v>
      </c>
      <c r="B54" s="169" t="s">
        <v>521</v>
      </c>
      <c r="C54" s="47" t="s">
        <v>528</v>
      </c>
      <c r="D54" s="216">
        <v>9</v>
      </c>
      <c r="E54" s="47">
        <v>36</v>
      </c>
      <c r="F54" s="46">
        <f t="shared" si="6"/>
        <v>324</v>
      </c>
      <c r="G54" s="47">
        <v>1440</v>
      </c>
      <c r="H54" s="51">
        <f t="shared" si="7"/>
        <v>12960</v>
      </c>
      <c r="I54" s="55"/>
      <c r="J54" s="36">
        <f>D54-D54*I4</f>
        <v>9</v>
      </c>
      <c r="K54" s="33">
        <f t="shared" si="8"/>
        <v>0</v>
      </c>
      <c r="L54" s="109"/>
    </row>
    <row r="55" spans="1:12" s="1" customFormat="1" ht="35.1" customHeight="1">
      <c r="A55" s="168" t="s">
        <v>592</v>
      </c>
      <c r="B55" s="169" t="s">
        <v>522</v>
      </c>
      <c r="C55" s="47" t="s">
        <v>528</v>
      </c>
      <c r="D55" s="216">
        <v>10</v>
      </c>
      <c r="E55" s="47">
        <v>36</v>
      </c>
      <c r="F55" s="46">
        <f t="shared" si="6"/>
        <v>360</v>
      </c>
      <c r="G55" s="47">
        <v>1440</v>
      </c>
      <c r="H55" s="51">
        <f t="shared" si="7"/>
        <v>14400</v>
      </c>
      <c r="I55" s="55"/>
      <c r="J55" s="36">
        <f>D55-D55*I4</f>
        <v>10</v>
      </c>
      <c r="K55" s="33">
        <f t="shared" si="8"/>
        <v>0</v>
      </c>
      <c r="L55" s="109"/>
    </row>
    <row r="56" spans="1:12" s="1" customFormat="1" ht="35.1" customHeight="1">
      <c r="A56" s="166" t="s">
        <v>572</v>
      </c>
      <c r="B56" s="167" t="s">
        <v>557</v>
      </c>
      <c r="C56" s="44" t="s">
        <v>558</v>
      </c>
      <c r="D56" s="215">
        <v>45</v>
      </c>
      <c r="E56" s="44">
        <v>12</v>
      </c>
      <c r="F56" s="45">
        <f t="shared" ref="F56:F63" si="9">D56*E56</f>
        <v>540</v>
      </c>
      <c r="G56" s="44">
        <v>864</v>
      </c>
      <c r="H56" s="52">
        <f t="shared" ref="H56:H63" si="10">G56*D56</f>
        <v>38880</v>
      </c>
      <c r="I56" s="55"/>
      <c r="J56" s="36">
        <f>D56-D56*I4</f>
        <v>45</v>
      </c>
      <c r="K56" s="33">
        <f t="shared" si="8"/>
        <v>0</v>
      </c>
      <c r="L56" s="139" t="s">
        <v>599</v>
      </c>
    </row>
    <row r="57" spans="1:12" s="1" customFormat="1" ht="35.1" customHeight="1">
      <c r="A57" s="166" t="s">
        <v>574</v>
      </c>
      <c r="B57" s="167" t="s">
        <v>559</v>
      </c>
      <c r="C57" s="44" t="s">
        <v>560</v>
      </c>
      <c r="D57" s="215">
        <v>85</v>
      </c>
      <c r="E57" s="44">
        <v>1</v>
      </c>
      <c r="F57" s="45">
        <f t="shared" si="9"/>
        <v>85</v>
      </c>
      <c r="G57" s="44">
        <v>240</v>
      </c>
      <c r="H57" s="52">
        <f t="shared" si="10"/>
        <v>20400</v>
      </c>
      <c r="I57" s="55"/>
      <c r="J57" s="36">
        <f>D57-D57*I4</f>
        <v>85</v>
      </c>
      <c r="K57" s="33">
        <f t="shared" si="8"/>
        <v>0</v>
      </c>
      <c r="L57" s="139" t="s">
        <v>599</v>
      </c>
    </row>
    <row r="58" spans="1:12" s="1" customFormat="1" ht="35.1" customHeight="1">
      <c r="A58" s="166" t="s">
        <v>575</v>
      </c>
      <c r="B58" s="167" t="s">
        <v>561</v>
      </c>
      <c r="C58" s="44" t="s">
        <v>562</v>
      </c>
      <c r="D58" s="215">
        <v>64</v>
      </c>
      <c r="E58" s="44">
        <v>3</v>
      </c>
      <c r="F58" s="45">
        <f t="shared" si="9"/>
        <v>192</v>
      </c>
      <c r="G58" s="44">
        <v>216</v>
      </c>
      <c r="H58" s="52">
        <f t="shared" si="10"/>
        <v>13824</v>
      </c>
      <c r="I58" s="55"/>
      <c r="J58" s="36">
        <f>D58-D58*I4</f>
        <v>64</v>
      </c>
      <c r="K58" s="33">
        <f t="shared" si="8"/>
        <v>0</v>
      </c>
      <c r="L58" s="139" t="s">
        <v>599</v>
      </c>
    </row>
    <row r="59" spans="1:12" s="1" customFormat="1" ht="35.1" customHeight="1">
      <c r="A59" s="166" t="s">
        <v>576</v>
      </c>
      <c r="B59" s="167" t="s">
        <v>563</v>
      </c>
      <c r="C59" s="44" t="s">
        <v>564</v>
      </c>
      <c r="D59" s="215">
        <v>35</v>
      </c>
      <c r="E59" s="44">
        <v>10</v>
      </c>
      <c r="F59" s="45">
        <f t="shared" si="9"/>
        <v>350</v>
      </c>
      <c r="G59" s="44">
        <v>500</v>
      </c>
      <c r="H59" s="50">
        <f t="shared" si="10"/>
        <v>17500</v>
      </c>
      <c r="I59" s="55"/>
      <c r="J59" s="36">
        <f>D59-D59*I4</f>
        <v>35</v>
      </c>
      <c r="K59" s="33">
        <f t="shared" si="8"/>
        <v>0</v>
      </c>
      <c r="L59" s="139" t="s">
        <v>599</v>
      </c>
    </row>
    <row r="60" spans="1:12" s="1" customFormat="1" ht="35.1" customHeight="1">
      <c r="A60" s="166" t="s">
        <v>577</v>
      </c>
      <c r="B60" s="167" t="s">
        <v>565</v>
      </c>
      <c r="C60" s="44" t="s">
        <v>566</v>
      </c>
      <c r="D60" s="215">
        <v>35</v>
      </c>
      <c r="E60" s="44">
        <v>12</v>
      </c>
      <c r="F60" s="45">
        <f t="shared" si="9"/>
        <v>420</v>
      </c>
      <c r="G60" s="44">
        <v>720</v>
      </c>
      <c r="H60" s="50">
        <f t="shared" si="10"/>
        <v>25200</v>
      </c>
      <c r="I60" s="55"/>
      <c r="J60" s="36">
        <f>D60-D60*I4</f>
        <v>35</v>
      </c>
      <c r="K60" s="33">
        <f t="shared" si="8"/>
        <v>0</v>
      </c>
      <c r="L60" s="139" t="s">
        <v>599</v>
      </c>
    </row>
    <row r="61" spans="1:12" s="1" customFormat="1" ht="35.1" customHeight="1">
      <c r="A61" s="166" t="s">
        <v>578</v>
      </c>
      <c r="B61" s="167" t="s">
        <v>567</v>
      </c>
      <c r="C61" s="44" t="s">
        <v>566</v>
      </c>
      <c r="D61" s="215">
        <v>60</v>
      </c>
      <c r="E61" s="44">
        <v>6</v>
      </c>
      <c r="F61" s="45">
        <f t="shared" si="9"/>
        <v>360</v>
      </c>
      <c r="G61" s="44">
        <v>300</v>
      </c>
      <c r="H61" s="50">
        <f t="shared" si="10"/>
        <v>18000</v>
      </c>
      <c r="I61" s="55"/>
      <c r="J61" s="36">
        <f>D61-D61*I4</f>
        <v>60</v>
      </c>
      <c r="K61" s="33">
        <f t="shared" si="8"/>
        <v>0</v>
      </c>
      <c r="L61" s="139" t="s">
        <v>599</v>
      </c>
    </row>
    <row r="62" spans="1:12" s="1" customFormat="1" ht="35.1" customHeight="1">
      <c r="A62" s="166" t="s">
        <v>579</v>
      </c>
      <c r="B62" s="167" t="s">
        <v>568</v>
      </c>
      <c r="C62" s="44" t="s">
        <v>569</v>
      </c>
      <c r="D62" s="215">
        <v>95</v>
      </c>
      <c r="E62" s="44">
        <v>4</v>
      </c>
      <c r="F62" s="45">
        <f t="shared" si="9"/>
        <v>380</v>
      </c>
      <c r="G62" s="44">
        <v>240</v>
      </c>
      <c r="H62" s="50">
        <f t="shared" si="10"/>
        <v>22800</v>
      </c>
      <c r="I62" s="55"/>
      <c r="J62" s="36">
        <f>D62-D62*I4</f>
        <v>95</v>
      </c>
      <c r="K62" s="33">
        <f t="shared" si="8"/>
        <v>0</v>
      </c>
      <c r="L62" s="139" t="s">
        <v>599</v>
      </c>
    </row>
    <row r="63" spans="1:12" s="1" customFormat="1" ht="35.1" customHeight="1" thickBot="1">
      <c r="A63" s="175" t="s">
        <v>580</v>
      </c>
      <c r="B63" s="176" t="s">
        <v>570</v>
      </c>
      <c r="C63" s="57" t="s">
        <v>571</v>
      </c>
      <c r="D63" s="218">
        <v>105</v>
      </c>
      <c r="E63" s="57">
        <v>4</v>
      </c>
      <c r="F63" s="58">
        <f t="shared" si="9"/>
        <v>420</v>
      </c>
      <c r="G63" s="57">
        <v>240</v>
      </c>
      <c r="H63" s="59">
        <f t="shared" si="10"/>
        <v>25200</v>
      </c>
      <c r="I63" s="56"/>
      <c r="J63" s="37">
        <f>D63-D63*I4</f>
        <v>105</v>
      </c>
      <c r="K63" s="34">
        <f t="shared" si="8"/>
        <v>0</v>
      </c>
      <c r="L63" s="140" t="s">
        <v>599</v>
      </c>
    </row>
    <row r="64" spans="1:12" s="1" customFormat="1" ht="15" customHeight="1" thickBot="1">
      <c r="A64" s="219" t="s">
        <v>547</v>
      </c>
      <c r="B64" s="220"/>
      <c r="C64" s="220"/>
      <c r="D64" s="220"/>
      <c r="E64" s="220"/>
      <c r="F64" s="220"/>
      <c r="G64" s="220"/>
      <c r="H64" s="220"/>
      <c r="I64" s="221"/>
      <c r="J64" s="221"/>
      <c r="K64" s="221"/>
      <c r="L64" s="222"/>
    </row>
    <row r="65" spans="1:12" s="1" customFormat="1" ht="39.950000000000003" customHeight="1">
      <c r="A65" s="181" t="s">
        <v>466</v>
      </c>
      <c r="B65" s="38" t="s">
        <v>534</v>
      </c>
      <c r="C65" s="78" t="s">
        <v>609</v>
      </c>
      <c r="D65" s="16">
        <v>6000</v>
      </c>
      <c r="E65" s="38">
        <v>1</v>
      </c>
      <c r="F65" s="39">
        <f>D65*E65</f>
        <v>6000</v>
      </c>
      <c r="G65" s="38">
        <v>2</v>
      </c>
      <c r="H65" s="39">
        <f>G65*D65</f>
        <v>12000</v>
      </c>
      <c r="I65" s="54"/>
      <c r="J65" s="70">
        <f>D65-D65*I4</f>
        <v>6000</v>
      </c>
      <c r="K65" s="72">
        <f>I65*J65</f>
        <v>0</v>
      </c>
      <c r="L65" s="113" t="s">
        <v>599</v>
      </c>
    </row>
    <row r="66" spans="1:12" s="1" customFormat="1" ht="39.950000000000003" customHeight="1">
      <c r="A66" s="182" t="s">
        <v>269</v>
      </c>
      <c r="B66" s="24" t="s">
        <v>368</v>
      </c>
      <c r="C66" s="18" t="s">
        <v>610</v>
      </c>
      <c r="D66" s="19">
        <v>5350</v>
      </c>
      <c r="E66" s="24">
        <v>1</v>
      </c>
      <c r="F66" s="27">
        <f t="shared" ref="F66:F76" si="11">D66*E66</f>
        <v>5350</v>
      </c>
      <c r="G66" s="24">
        <v>4</v>
      </c>
      <c r="H66" s="27">
        <f t="shared" ref="H66:H76" si="12">G66*D66</f>
        <v>21400</v>
      </c>
      <c r="I66" s="55"/>
      <c r="J66" s="71">
        <f>D66-D66*I4</f>
        <v>5350</v>
      </c>
      <c r="K66" s="73">
        <f t="shared" ref="K66:K76" si="13">I66*J66</f>
        <v>0</v>
      </c>
      <c r="L66" s="114" t="s">
        <v>599</v>
      </c>
    </row>
    <row r="67" spans="1:12" s="1" customFormat="1" ht="39.950000000000003" customHeight="1">
      <c r="A67" s="182" t="s">
        <v>363</v>
      </c>
      <c r="B67" s="24" t="s">
        <v>364</v>
      </c>
      <c r="C67" s="18" t="s">
        <v>611</v>
      </c>
      <c r="D67" s="19">
        <v>1870</v>
      </c>
      <c r="E67" s="24">
        <v>1</v>
      </c>
      <c r="F67" s="27">
        <f t="shared" si="11"/>
        <v>1870</v>
      </c>
      <c r="G67" s="24">
        <v>12</v>
      </c>
      <c r="H67" s="27">
        <f t="shared" si="12"/>
        <v>22440</v>
      </c>
      <c r="I67" s="55"/>
      <c r="J67" s="71">
        <f>D67-D67*I4</f>
        <v>1870</v>
      </c>
      <c r="K67" s="73">
        <f t="shared" si="13"/>
        <v>0</v>
      </c>
      <c r="L67" s="114" t="s">
        <v>599</v>
      </c>
    </row>
    <row r="68" spans="1:12" s="1" customFormat="1" ht="39.950000000000003" customHeight="1">
      <c r="A68" s="182" t="s">
        <v>270</v>
      </c>
      <c r="B68" s="24" t="s">
        <v>371</v>
      </c>
      <c r="C68" s="18" t="s">
        <v>612</v>
      </c>
      <c r="D68" s="19">
        <v>7400</v>
      </c>
      <c r="E68" s="24">
        <v>1</v>
      </c>
      <c r="F68" s="27">
        <f t="shared" si="11"/>
        <v>7400</v>
      </c>
      <c r="G68" s="24">
        <v>2</v>
      </c>
      <c r="H68" s="27">
        <f t="shared" si="12"/>
        <v>14800</v>
      </c>
      <c r="I68" s="55"/>
      <c r="J68" s="71">
        <f>D68-D68*I4</f>
        <v>7400</v>
      </c>
      <c r="K68" s="73">
        <f t="shared" si="13"/>
        <v>0</v>
      </c>
      <c r="L68" s="114" t="s">
        <v>599</v>
      </c>
    </row>
    <row r="69" spans="1:12" s="1" customFormat="1" ht="39.950000000000003" customHeight="1">
      <c r="A69" s="182" t="s">
        <v>454</v>
      </c>
      <c r="B69" s="75" t="s">
        <v>460</v>
      </c>
      <c r="C69" s="183" t="s">
        <v>613</v>
      </c>
      <c r="D69" s="19">
        <v>4200</v>
      </c>
      <c r="E69" s="24">
        <v>1</v>
      </c>
      <c r="F69" s="27">
        <f t="shared" si="11"/>
        <v>4200</v>
      </c>
      <c r="G69" s="24">
        <v>6</v>
      </c>
      <c r="H69" s="27">
        <f t="shared" si="12"/>
        <v>25200</v>
      </c>
      <c r="I69" s="55"/>
      <c r="J69" s="71">
        <f>D69-D69*I4</f>
        <v>4200</v>
      </c>
      <c r="K69" s="73">
        <f t="shared" si="13"/>
        <v>0</v>
      </c>
      <c r="L69" s="125" t="s">
        <v>599</v>
      </c>
    </row>
    <row r="70" spans="1:12" s="1" customFormat="1" ht="39.950000000000003" customHeight="1">
      <c r="A70" s="170" t="s">
        <v>250</v>
      </c>
      <c r="B70" s="171" t="s">
        <v>251</v>
      </c>
      <c r="C70" s="172" t="s">
        <v>614</v>
      </c>
      <c r="D70" s="19">
        <v>14700</v>
      </c>
      <c r="E70" s="24">
        <v>1</v>
      </c>
      <c r="F70" s="27">
        <f t="shared" si="11"/>
        <v>14700</v>
      </c>
      <c r="G70" s="24">
        <v>1</v>
      </c>
      <c r="H70" s="27">
        <f t="shared" si="12"/>
        <v>14700</v>
      </c>
      <c r="I70" s="55"/>
      <c r="J70" s="71">
        <f>D70-D70*I4</f>
        <v>14700</v>
      </c>
      <c r="K70" s="73">
        <f t="shared" si="13"/>
        <v>0</v>
      </c>
      <c r="L70" s="125" t="s">
        <v>599</v>
      </c>
    </row>
    <row r="71" spans="1:12" s="1" customFormat="1" ht="39.950000000000003" customHeight="1">
      <c r="A71" s="170" t="s">
        <v>256</v>
      </c>
      <c r="B71" s="171" t="s">
        <v>357</v>
      </c>
      <c r="C71" s="172" t="s">
        <v>615</v>
      </c>
      <c r="D71" s="19">
        <v>12400</v>
      </c>
      <c r="E71" s="24">
        <v>1</v>
      </c>
      <c r="F71" s="27">
        <f t="shared" si="11"/>
        <v>12400</v>
      </c>
      <c r="G71" s="24">
        <v>1</v>
      </c>
      <c r="H71" s="27">
        <f t="shared" si="12"/>
        <v>12400</v>
      </c>
      <c r="I71" s="55"/>
      <c r="J71" s="71">
        <f>D71-D71*I4</f>
        <v>12400</v>
      </c>
      <c r="K71" s="73">
        <f t="shared" si="13"/>
        <v>0</v>
      </c>
      <c r="L71" s="133" t="s">
        <v>599</v>
      </c>
    </row>
    <row r="72" spans="1:12" s="1" customFormat="1" ht="39.950000000000003" customHeight="1">
      <c r="A72" s="170" t="s">
        <v>358</v>
      </c>
      <c r="B72" s="171" t="s">
        <v>359</v>
      </c>
      <c r="C72" s="172" t="s">
        <v>616</v>
      </c>
      <c r="D72" s="19">
        <v>13900</v>
      </c>
      <c r="E72" s="24">
        <v>1</v>
      </c>
      <c r="F72" s="27">
        <f t="shared" si="11"/>
        <v>13900</v>
      </c>
      <c r="G72" s="24">
        <v>1</v>
      </c>
      <c r="H72" s="27">
        <f t="shared" si="12"/>
        <v>13900</v>
      </c>
      <c r="I72" s="55"/>
      <c r="J72" s="71">
        <f>D72-D72*I4</f>
        <v>13900</v>
      </c>
      <c r="K72" s="73">
        <f t="shared" si="13"/>
        <v>0</v>
      </c>
      <c r="L72" s="133" t="s">
        <v>599</v>
      </c>
    </row>
    <row r="73" spans="1:12" s="1" customFormat="1" ht="39.950000000000003" customHeight="1">
      <c r="A73" s="182" t="s">
        <v>455</v>
      </c>
      <c r="B73" s="75" t="s">
        <v>459</v>
      </c>
      <c r="C73" s="183" t="s">
        <v>617</v>
      </c>
      <c r="D73" s="19">
        <v>6250</v>
      </c>
      <c r="E73" s="24">
        <v>1</v>
      </c>
      <c r="F73" s="27">
        <f t="shared" si="11"/>
        <v>6250</v>
      </c>
      <c r="G73" s="24">
        <v>4</v>
      </c>
      <c r="H73" s="27">
        <f t="shared" si="12"/>
        <v>25000</v>
      </c>
      <c r="I73" s="55"/>
      <c r="J73" s="71">
        <f>D73-D73*I4</f>
        <v>6250</v>
      </c>
      <c r="K73" s="73">
        <f t="shared" si="13"/>
        <v>0</v>
      </c>
      <c r="L73" s="125" t="s">
        <v>599</v>
      </c>
    </row>
    <row r="74" spans="1:12" s="1" customFormat="1" ht="39.950000000000003" customHeight="1">
      <c r="A74" s="170" t="s">
        <v>248</v>
      </c>
      <c r="B74" s="171" t="s">
        <v>249</v>
      </c>
      <c r="C74" s="172" t="s">
        <v>618</v>
      </c>
      <c r="D74" s="19">
        <v>17500</v>
      </c>
      <c r="E74" s="24">
        <v>1</v>
      </c>
      <c r="F74" s="27">
        <f t="shared" si="11"/>
        <v>17500</v>
      </c>
      <c r="G74" s="24">
        <v>1</v>
      </c>
      <c r="H74" s="27">
        <f t="shared" si="12"/>
        <v>17500</v>
      </c>
      <c r="I74" s="55"/>
      <c r="J74" s="71">
        <f>D74-D74*I4</f>
        <v>17500</v>
      </c>
      <c r="K74" s="73">
        <f t="shared" si="13"/>
        <v>0</v>
      </c>
      <c r="L74" s="133" t="s">
        <v>599</v>
      </c>
    </row>
    <row r="75" spans="1:12" s="1" customFormat="1" ht="39.950000000000003" customHeight="1">
      <c r="A75" s="170" t="s">
        <v>360</v>
      </c>
      <c r="B75" s="171" t="s">
        <v>361</v>
      </c>
      <c r="C75" s="172" t="s">
        <v>619</v>
      </c>
      <c r="D75" s="19">
        <v>18100</v>
      </c>
      <c r="E75" s="24">
        <v>1</v>
      </c>
      <c r="F75" s="27">
        <f t="shared" si="11"/>
        <v>18100</v>
      </c>
      <c r="G75" s="24">
        <v>1</v>
      </c>
      <c r="H75" s="27">
        <f t="shared" si="12"/>
        <v>18100</v>
      </c>
      <c r="I75" s="55"/>
      <c r="J75" s="71">
        <f>D75-D75*I4</f>
        <v>18100</v>
      </c>
      <c r="K75" s="73">
        <f t="shared" si="13"/>
        <v>0</v>
      </c>
      <c r="L75" s="134" t="s">
        <v>599</v>
      </c>
    </row>
    <row r="76" spans="1:12" s="1" customFormat="1" ht="39.950000000000003" customHeight="1" thickBot="1">
      <c r="A76" s="184" t="s">
        <v>265</v>
      </c>
      <c r="B76" s="185" t="s">
        <v>362</v>
      </c>
      <c r="C76" s="186" t="s">
        <v>757</v>
      </c>
      <c r="D76" s="22">
        <v>25600</v>
      </c>
      <c r="E76" s="25">
        <v>1</v>
      </c>
      <c r="F76" s="28">
        <f t="shared" si="11"/>
        <v>25600</v>
      </c>
      <c r="G76" s="25">
        <v>1</v>
      </c>
      <c r="H76" s="28">
        <f t="shared" si="12"/>
        <v>25600</v>
      </c>
      <c r="I76" s="69"/>
      <c r="J76" s="37">
        <f>D76-D76*I4</f>
        <v>25600</v>
      </c>
      <c r="K76" s="74">
        <f t="shared" si="13"/>
        <v>0</v>
      </c>
      <c r="L76" s="123" t="s">
        <v>599</v>
      </c>
    </row>
    <row r="77" spans="1:12" s="1" customFormat="1" ht="15" customHeight="1" thickBot="1">
      <c r="A77" s="219" t="s">
        <v>790</v>
      </c>
      <c r="B77" s="220"/>
      <c r="C77" s="220"/>
      <c r="D77" s="220"/>
      <c r="E77" s="220"/>
      <c r="F77" s="220"/>
      <c r="G77" s="220"/>
      <c r="H77" s="220"/>
      <c r="I77" s="221"/>
      <c r="J77" s="221"/>
      <c r="K77" s="221"/>
      <c r="L77" s="222"/>
    </row>
    <row r="78" spans="1:12" s="1" customFormat="1" ht="39.950000000000003" customHeight="1">
      <c r="A78" s="187" t="s">
        <v>334</v>
      </c>
      <c r="B78" s="38" t="s">
        <v>335</v>
      </c>
      <c r="C78" s="15" t="s">
        <v>620</v>
      </c>
      <c r="D78" s="16">
        <v>115</v>
      </c>
      <c r="E78" s="38">
        <v>4</v>
      </c>
      <c r="F78" s="39">
        <f t="shared" ref="F78:F83" si="14">E78*D78</f>
        <v>460</v>
      </c>
      <c r="G78" s="38">
        <v>192</v>
      </c>
      <c r="H78" s="39">
        <f t="shared" ref="H78:H83" si="15">G78*D78</f>
        <v>22080</v>
      </c>
      <c r="I78" s="66"/>
      <c r="J78" s="35">
        <f>D78-D78*I4</f>
        <v>115</v>
      </c>
      <c r="K78" s="32">
        <f t="shared" ref="K78:K83" si="16">J78*I78</f>
        <v>0</v>
      </c>
      <c r="L78" s="108"/>
    </row>
    <row r="79" spans="1:12" s="1" customFormat="1" ht="39.950000000000003" customHeight="1">
      <c r="A79" s="188" t="s">
        <v>61</v>
      </c>
      <c r="B79" s="24" t="s">
        <v>62</v>
      </c>
      <c r="C79" s="80" t="s">
        <v>621</v>
      </c>
      <c r="D79" s="19">
        <v>330</v>
      </c>
      <c r="E79" s="24">
        <v>1</v>
      </c>
      <c r="F79" s="27">
        <f t="shared" si="14"/>
        <v>330</v>
      </c>
      <c r="G79" s="24">
        <v>72</v>
      </c>
      <c r="H79" s="27">
        <f t="shared" si="15"/>
        <v>23760</v>
      </c>
      <c r="I79" s="67"/>
      <c r="J79" s="36">
        <f>D79-D79*I4</f>
        <v>330</v>
      </c>
      <c r="K79" s="33">
        <f t="shared" si="16"/>
        <v>0</v>
      </c>
      <c r="L79" s="114" t="s">
        <v>599</v>
      </c>
    </row>
    <row r="80" spans="1:12" s="1" customFormat="1" ht="39.950000000000003" customHeight="1">
      <c r="A80" s="188" t="s">
        <v>63</v>
      </c>
      <c r="B80" s="24" t="s">
        <v>64</v>
      </c>
      <c r="C80" s="80" t="s">
        <v>622</v>
      </c>
      <c r="D80" s="19">
        <v>220</v>
      </c>
      <c r="E80" s="24">
        <v>1</v>
      </c>
      <c r="F80" s="27">
        <f t="shared" si="14"/>
        <v>220</v>
      </c>
      <c r="G80" s="24">
        <v>72</v>
      </c>
      <c r="H80" s="27">
        <f t="shared" si="15"/>
        <v>15840</v>
      </c>
      <c r="I80" s="67"/>
      <c r="J80" s="36">
        <f>D80-D80*I4</f>
        <v>220</v>
      </c>
      <c r="K80" s="33">
        <f t="shared" si="16"/>
        <v>0</v>
      </c>
      <c r="L80" s="114" t="s">
        <v>599</v>
      </c>
    </row>
    <row r="81" spans="1:12" s="1" customFormat="1" ht="39.950000000000003" customHeight="1">
      <c r="A81" s="182" t="s">
        <v>451</v>
      </c>
      <c r="B81" s="75" t="s">
        <v>456</v>
      </c>
      <c r="C81" s="183" t="s">
        <v>623</v>
      </c>
      <c r="D81" s="19">
        <v>990</v>
      </c>
      <c r="E81" s="24">
        <v>1</v>
      </c>
      <c r="F81" s="27">
        <f t="shared" si="14"/>
        <v>990</v>
      </c>
      <c r="G81" s="24">
        <v>24</v>
      </c>
      <c r="H81" s="27">
        <f t="shared" si="15"/>
        <v>23760</v>
      </c>
      <c r="I81" s="67"/>
      <c r="J81" s="36">
        <f>D81-D81*I4</f>
        <v>990</v>
      </c>
      <c r="K81" s="33">
        <f t="shared" si="16"/>
        <v>0</v>
      </c>
      <c r="L81" s="125" t="s">
        <v>599</v>
      </c>
    </row>
    <row r="82" spans="1:12" s="6" customFormat="1" ht="39.950000000000003" customHeight="1">
      <c r="A82" s="182" t="s">
        <v>452</v>
      </c>
      <c r="B82" s="75" t="s">
        <v>457</v>
      </c>
      <c r="C82" s="183" t="s">
        <v>624</v>
      </c>
      <c r="D82" s="19">
        <v>1430</v>
      </c>
      <c r="E82" s="24">
        <v>1</v>
      </c>
      <c r="F82" s="27">
        <f t="shared" si="14"/>
        <v>1430</v>
      </c>
      <c r="G82" s="24">
        <v>16</v>
      </c>
      <c r="H82" s="27">
        <f t="shared" si="15"/>
        <v>22880</v>
      </c>
      <c r="I82" s="67"/>
      <c r="J82" s="36">
        <f>D82-D82*I4</f>
        <v>1430</v>
      </c>
      <c r="K82" s="33">
        <f t="shared" si="16"/>
        <v>0</v>
      </c>
      <c r="L82" s="125" t="s">
        <v>599</v>
      </c>
    </row>
    <row r="83" spans="1:12" s="6" customFormat="1" ht="39.950000000000003" customHeight="1">
      <c r="A83" s="182" t="s">
        <v>453</v>
      </c>
      <c r="B83" s="75" t="s">
        <v>458</v>
      </c>
      <c r="C83" s="183" t="s">
        <v>625</v>
      </c>
      <c r="D83" s="19">
        <v>1940</v>
      </c>
      <c r="E83" s="24">
        <v>1</v>
      </c>
      <c r="F83" s="27">
        <f t="shared" si="14"/>
        <v>1940</v>
      </c>
      <c r="G83" s="24">
        <v>12</v>
      </c>
      <c r="H83" s="27">
        <f t="shared" si="15"/>
        <v>23280</v>
      </c>
      <c r="I83" s="67"/>
      <c r="J83" s="36">
        <f>D83-D83*I4</f>
        <v>1940</v>
      </c>
      <c r="K83" s="33">
        <f t="shared" si="16"/>
        <v>0</v>
      </c>
      <c r="L83" s="125" t="s">
        <v>599</v>
      </c>
    </row>
    <row r="84" spans="1:12" s="6" customFormat="1" ht="39.950000000000003" customHeight="1">
      <c r="A84" s="181" t="s">
        <v>65</v>
      </c>
      <c r="B84" s="91" t="s">
        <v>404</v>
      </c>
      <c r="C84" s="78" t="s">
        <v>626</v>
      </c>
      <c r="D84" s="14">
        <v>350</v>
      </c>
      <c r="E84" s="15">
        <v>1</v>
      </c>
      <c r="F84" s="14">
        <f>D84*E84</f>
        <v>350</v>
      </c>
      <c r="G84" s="15">
        <v>24</v>
      </c>
      <c r="H84" s="16">
        <f>G84*D84</f>
        <v>8400</v>
      </c>
      <c r="I84" s="207"/>
      <c r="J84" s="208">
        <f>D84-D84*I4</f>
        <v>350</v>
      </c>
      <c r="K84" s="40">
        <f>J84*I84</f>
        <v>0</v>
      </c>
      <c r="L84" s="209" t="s">
        <v>599</v>
      </c>
    </row>
    <row r="85" spans="1:12" s="6" customFormat="1" ht="39.950000000000003" customHeight="1">
      <c r="A85" s="188" t="s">
        <v>66</v>
      </c>
      <c r="B85" s="93" t="s">
        <v>405</v>
      </c>
      <c r="C85" s="80" t="s">
        <v>627</v>
      </c>
      <c r="D85" s="17">
        <v>350</v>
      </c>
      <c r="E85" s="18">
        <v>1</v>
      </c>
      <c r="F85" s="17">
        <f t="shared" ref="F85:F115" si="17">D85*E85</f>
        <v>350</v>
      </c>
      <c r="G85" s="18">
        <v>24</v>
      </c>
      <c r="H85" s="19">
        <f t="shared" ref="H85:H115" si="18">G85*D85</f>
        <v>8400</v>
      </c>
      <c r="I85" s="67"/>
      <c r="J85" s="36">
        <f>D85-D85*I4</f>
        <v>350</v>
      </c>
      <c r="K85" s="33">
        <f t="shared" ref="K85:K117" si="19">J85*I85</f>
        <v>0</v>
      </c>
      <c r="L85" s="114" t="s">
        <v>599</v>
      </c>
    </row>
    <row r="86" spans="1:12" s="6" customFormat="1" ht="39.950000000000003" customHeight="1">
      <c r="A86" s="182" t="s">
        <v>266</v>
      </c>
      <c r="B86" s="24" t="s">
        <v>365</v>
      </c>
      <c r="C86" s="18" t="s">
        <v>628</v>
      </c>
      <c r="D86" s="17">
        <v>480</v>
      </c>
      <c r="E86" s="18">
        <v>1</v>
      </c>
      <c r="F86" s="17">
        <f t="shared" si="17"/>
        <v>480</v>
      </c>
      <c r="G86" s="18">
        <v>24</v>
      </c>
      <c r="H86" s="19">
        <f t="shared" si="18"/>
        <v>11520</v>
      </c>
      <c r="I86" s="67"/>
      <c r="J86" s="36">
        <f>D86-D86*I4</f>
        <v>480</v>
      </c>
      <c r="K86" s="33">
        <f t="shared" si="19"/>
        <v>0</v>
      </c>
      <c r="L86" s="114" t="s">
        <v>599</v>
      </c>
    </row>
    <row r="87" spans="1:12" s="6" customFormat="1" ht="39.950000000000003" customHeight="1">
      <c r="A87" s="182" t="s">
        <v>411</v>
      </c>
      <c r="B87" s="24" t="s">
        <v>410</v>
      </c>
      <c r="C87" s="18" t="s">
        <v>629</v>
      </c>
      <c r="D87" s="17">
        <v>650</v>
      </c>
      <c r="E87" s="18">
        <v>1</v>
      </c>
      <c r="F87" s="17">
        <f t="shared" si="17"/>
        <v>650</v>
      </c>
      <c r="G87" s="18">
        <v>24</v>
      </c>
      <c r="H87" s="19">
        <f t="shared" si="18"/>
        <v>15600</v>
      </c>
      <c r="I87" s="67"/>
      <c r="J87" s="36">
        <f>D87-D87*I4</f>
        <v>650</v>
      </c>
      <c r="K87" s="33">
        <f t="shared" si="19"/>
        <v>0</v>
      </c>
      <c r="L87" s="117" t="s">
        <v>599</v>
      </c>
    </row>
    <row r="88" spans="1:12" s="6" customFormat="1" ht="39.950000000000003" customHeight="1">
      <c r="A88" s="188" t="s">
        <v>25</v>
      </c>
      <c r="B88" s="24" t="s">
        <v>26</v>
      </c>
      <c r="C88" s="80" t="s">
        <v>630</v>
      </c>
      <c r="D88" s="17">
        <v>640</v>
      </c>
      <c r="E88" s="18">
        <v>1</v>
      </c>
      <c r="F88" s="17">
        <f t="shared" si="17"/>
        <v>640</v>
      </c>
      <c r="G88" s="18">
        <v>24</v>
      </c>
      <c r="H88" s="19">
        <f t="shared" si="18"/>
        <v>15360</v>
      </c>
      <c r="I88" s="67"/>
      <c r="J88" s="36">
        <f>D88-D88*I4</f>
        <v>640</v>
      </c>
      <c r="K88" s="33">
        <f t="shared" si="19"/>
        <v>0</v>
      </c>
      <c r="L88" s="114" t="s">
        <v>599</v>
      </c>
    </row>
    <row r="89" spans="1:12" s="6" customFormat="1" ht="39.950000000000003" customHeight="1">
      <c r="A89" s="188" t="s">
        <v>20</v>
      </c>
      <c r="B89" s="24" t="s">
        <v>21</v>
      </c>
      <c r="C89" s="80" t="s">
        <v>631</v>
      </c>
      <c r="D89" s="17">
        <v>750</v>
      </c>
      <c r="E89" s="18">
        <v>1</v>
      </c>
      <c r="F89" s="17">
        <f t="shared" si="17"/>
        <v>750</v>
      </c>
      <c r="G89" s="18">
        <v>24</v>
      </c>
      <c r="H89" s="19">
        <f t="shared" si="18"/>
        <v>18000</v>
      </c>
      <c r="I89" s="67"/>
      <c r="J89" s="36">
        <f>D89-D89*I4</f>
        <v>750</v>
      </c>
      <c r="K89" s="33">
        <f t="shared" si="19"/>
        <v>0</v>
      </c>
      <c r="L89" s="114" t="s">
        <v>599</v>
      </c>
    </row>
    <row r="90" spans="1:12" s="6" customFormat="1" ht="39.950000000000003" customHeight="1">
      <c r="A90" s="182" t="s">
        <v>267</v>
      </c>
      <c r="B90" s="24" t="s">
        <v>366</v>
      </c>
      <c r="C90" s="18" t="s">
        <v>632</v>
      </c>
      <c r="D90" s="17">
        <v>770</v>
      </c>
      <c r="E90" s="18">
        <v>1</v>
      </c>
      <c r="F90" s="17">
        <f t="shared" si="17"/>
        <v>770</v>
      </c>
      <c r="G90" s="18">
        <v>24</v>
      </c>
      <c r="H90" s="19">
        <f t="shared" si="18"/>
        <v>18480</v>
      </c>
      <c r="I90" s="67"/>
      <c r="J90" s="36">
        <f>D90-D90*I4</f>
        <v>770</v>
      </c>
      <c r="K90" s="33">
        <f t="shared" si="19"/>
        <v>0</v>
      </c>
      <c r="L90" s="114" t="s">
        <v>599</v>
      </c>
    </row>
    <row r="91" spans="1:12" s="6" customFormat="1" ht="39.950000000000003" customHeight="1">
      <c r="A91" s="188" t="s">
        <v>376</v>
      </c>
      <c r="B91" s="24" t="s">
        <v>377</v>
      </c>
      <c r="C91" s="80" t="s">
        <v>758</v>
      </c>
      <c r="D91" s="17">
        <v>800</v>
      </c>
      <c r="E91" s="18">
        <v>1</v>
      </c>
      <c r="F91" s="17">
        <f t="shared" si="17"/>
        <v>800</v>
      </c>
      <c r="G91" s="18">
        <v>24</v>
      </c>
      <c r="H91" s="19">
        <f t="shared" si="18"/>
        <v>19200</v>
      </c>
      <c r="I91" s="67"/>
      <c r="J91" s="36">
        <f>D91-D91*I4</f>
        <v>800</v>
      </c>
      <c r="K91" s="33">
        <f t="shared" si="19"/>
        <v>0</v>
      </c>
      <c r="L91" s="114" t="s">
        <v>599</v>
      </c>
    </row>
    <row r="92" spans="1:12" s="6" customFormat="1" ht="39.950000000000003" customHeight="1">
      <c r="A92" s="188" t="s">
        <v>22</v>
      </c>
      <c r="B92" s="24" t="s">
        <v>23</v>
      </c>
      <c r="C92" s="80" t="s">
        <v>633</v>
      </c>
      <c r="D92" s="17">
        <v>800</v>
      </c>
      <c r="E92" s="18">
        <v>1</v>
      </c>
      <c r="F92" s="17">
        <f t="shared" si="17"/>
        <v>800</v>
      </c>
      <c r="G92" s="18">
        <v>24</v>
      </c>
      <c r="H92" s="19">
        <f t="shared" si="18"/>
        <v>19200</v>
      </c>
      <c r="I92" s="67"/>
      <c r="J92" s="36">
        <f>D92-D92*I4</f>
        <v>800</v>
      </c>
      <c r="K92" s="33">
        <f t="shared" si="19"/>
        <v>0</v>
      </c>
      <c r="L92" s="114" t="s">
        <v>599</v>
      </c>
    </row>
    <row r="93" spans="1:12" s="6" customFormat="1" ht="39.950000000000003" customHeight="1">
      <c r="A93" s="182" t="s">
        <v>24</v>
      </c>
      <c r="B93" s="24" t="s">
        <v>378</v>
      </c>
      <c r="C93" s="18" t="s">
        <v>634</v>
      </c>
      <c r="D93" s="17">
        <v>800</v>
      </c>
      <c r="E93" s="18">
        <v>1</v>
      </c>
      <c r="F93" s="17">
        <f t="shared" si="17"/>
        <v>800</v>
      </c>
      <c r="G93" s="18">
        <v>24</v>
      </c>
      <c r="H93" s="19">
        <f t="shared" si="18"/>
        <v>19200</v>
      </c>
      <c r="I93" s="67"/>
      <c r="J93" s="36">
        <f>D93-D93*I4</f>
        <v>800</v>
      </c>
      <c r="K93" s="33">
        <f t="shared" si="19"/>
        <v>0</v>
      </c>
      <c r="L93" s="114" t="s">
        <v>599</v>
      </c>
    </row>
    <row r="94" spans="1:12" s="6" customFormat="1" ht="39.950000000000003" customHeight="1">
      <c r="A94" s="188" t="s">
        <v>67</v>
      </c>
      <c r="B94" s="24" t="s">
        <v>68</v>
      </c>
      <c r="C94" s="80" t="s">
        <v>759</v>
      </c>
      <c r="D94" s="17">
        <v>800</v>
      </c>
      <c r="E94" s="18">
        <v>1</v>
      </c>
      <c r="F94" s="17">
        <f>D94*E94</f>
        <v>800</v>
      </c>
      <c r="G94" s="18">
        <v>36</v>
      </c>
      <c r="H94" s="19">
        <f>G94*D94</f>
        <v>28800</v>
      </c>
      <c r="I94" s="67"/>
      <c r="J94" s="36">
        <f>D94-D94*I4</f>
        <v>800</v>
      </c>
      <c r="K94" s="33">
        <f>J94*I94</f>
        <v>0</v>
      </c>
      <c r="L94" s="114" t="s">
        <v>599</v>
      </c>
    </row>
    <row r="95" spans="1:12" s="6" customFormat="1" ht="39.950000000000003" customHeight="1">
      <c r="A95" s="189" t="s">
        <v>544</v>
      </c>
      <c r="B95" s="190" t="s">
        <v>545</v>
      </c>
      <c r="C95" s="18" t="s">
        <v>635</v>
      </c>
      <c r="D95" s="17">
        <v>850</v>
      </c>
      <c r="E95" s="18">
        <v>1</v>
      </c>
      <c r="F95" s="17">
        <f t="shared" si="17"/>
        <v>850</v>
      </c>
      <c r="G95" s="18">
        <v>24</v>
      </c>
      <c r="H95" s="19">
        <f t="shared" si="18"/>
        <v>20400</v>
      </c>
      <c r="I95" s="67"/>
      <c r="J95" s="36">
        <f>D95-D95*I4</f>
        <v>850</v>
      </c>
      <c r="K95" s="33">
        <f t="shared" si="19"/>
        <v>0</v>
      </c>
      <c r="L95" s="117" t="s">
        <v>599</v>
      </c>
    </row>
    <row r="96" spans="1:12" s="1" customFormat="1" ht="39.950000000000003" customHeight="1">
      <c r="A96" s="188" t="s">
        <v>502</v>
      </c>
      <c r="B96" s="93" t="s">
        <v>271</v>
      </c>
      <c r="C96" s="80" t="s">
        <v>760</v>
      </c>
      <c r="D96" s="17">
        <v>950</v>
      </c>
      <c r="E96" s="18">
        <v>1</v>
      </c>
      <c r="F96" s="17">
        <f t="shared" si="17"/>
        <v>950</v>
      </c>
      <c r="G96" s="18">
        <v>18</v>
      </c>
      <c r="H96" s="19">
        <f t="shared" si="18"/>
        <v>17100</v>
      </c>
      <c r="I96" s="67"/>
      <c r="J96" s="36">
        <f>D96-D96*I4</f>
        <v>950</v>
      </c>
      <c r="K96" s="33">
        <f t="shared" si="19"/>
        <v>0</v>
      </c>
      <c r="L96" s="114" t="s">
        <v>599</v>
      </c>
    </row>
    <row r="97" spans="1:12" s="1" customFormat="1" ht="39.950000000000003" customHeight="1">
      <c r="A97" s="188" t="s">
        <v>503</v>
      </c>
      <c r="B97" s="93" t="s">
        <v>272</v>
      </c>
      <c r="C97" s="80" t="s">
        <v>636</v>
      </c>
      <c r="D97" s="17">
        <v>950</v>
      </c>
      <c r="E97" s="18">
        <v>1</v>
      </c>
      <c r="F97" s="17">
        <f t="shared" si="17"/>
        <v>950</v>
      </c>
      <c r="G97" s="18">
        <v>18</v>
      </c>
      <c r="H97" s="19">
        <f t="shared" si="18"/>
        <v>17100</v>
      </c>
      <c r="I97" s="67"/>
      <c r="J97" s="36">
        <f>D97-D97*I4</f>
        <v>950</v>
      </c>
      <c r="K97" s="33">
        <f t="shared" si="19"/>
        <v>0</v>
      </c>
      <c r="L97" s="114" t="s">
        <v>599</v>
      </c>
    </row>
    <row r="98" spans="1:12" s="1" customFormat="1" ht="39.950000000000003" customHeight="1">
      <c r="A98" s="188" t="s">
        <v>504</v>
      </c>
      <c r="B98" s="24" t="s">
        <v>273</v>
      </c>
      <c r="C98" s="80" t="s">
        <v>761</v>
      </c>
      <c r="D98" s="17">
        <v>950</v>
      </c>
      <c r="E98" s="18">
        <v>1</v>
      </c>
      <c r="F98" s="17">
        <f t="shared" si="17"/>
        <v>950</v>
      </c>
      <c r="G98" s="18">
        <v>18</v>
      </c>
      <c r="H98" s="19">
        <f t="shared" si="18"/>
        <v>17100</v>
      </c>
      <c r="I98" s="67"/>
      <c r="J98" s="36">
        <f>D98-D98*I4</f>
        <v>950</v>
      </c>
      <c r="K98" s="33">
        <f t="shared" si="19"/>
        <v>0</v>
      </c>
      <c r="L98" s="114" t="s">
        <v>599</v>
      </c>
    </row>
    <row r="99" spans="1:12" s="1" customFormat="1" ht="39.950000000000003" customHeight="1">
      <c r="A99" s="182" t="s">
        <v>268</v>
      </c>
      <c r="B99" s="24" t="s">
        <v>367</v>
      </c>
      <c r="C99" s="18" t="s">
        <v>637</v>
      </c>
      <c r="D99" s="17">
        <v>900</v>
      </c>
      <c r="E99" s="18">
        <v>1</v>
      </c>
      <c r="F99" s="17">
        <f t="shared" si="17"/>
        <v>900</v>
      </c>
      <c r="G99" s="18">
        <v>20</v>
      </c>
      <c r="H99" s="19">
        <f t="shared" si="18"/>
        <v>18000</v>
      </c>
      <c r="I99" s="67"/>
      <c r="J99" s="36">
        <f>D99-D99*I4</f>
        <v>900</v>
      </c>
      <c r="K99" s="33">
        <f t="shared" si="19"/>
        <v>0</v>
      </c>
      <c r="L99" s="114" t="s">
        <v>599</v>
      </c>
    </row>
    <row r="100" spans="1:12" s="1" customFormat="1" ht="39.950000000000003" customHeight="1">
      <c r="A100" s="188" t="s">
        <v>58</v>
      </c>
      <c r="B100" s="24" t="s">
        <v>59</v>
      </c>
      <c r="C100" s="80" t="s">
        <v>762</v>
      </c>
      <c r="D100" s="17">
        <v>1260</v>
      </c>
      <c r="E100" s="18">
        <v>1</v>
      </c>
      <c r="F100" s="17">
        <f t="shared" si="17"/>
        <v>1260</v>
      </c>
      <c r="G100" s="18">
        <v>24</v>
      </c>
      <c r="H100" s="19">
        <f t="shared" si="18"/>
        <v>30240</v>
      </c>
      <c r="I100" s="67"/>
      <c r="J100" s="36">
        <f>D100-D100*I4</f>
        <v>1260</v>
      </c>
      <c r="K100" s="33">
        <f t="shared" si="19"/>
        <v>0</v>
      </c>
      <c r="L100" s="114" t="s">
        <v>599</v>
      </c>
    </row>
    <row r="101" spans="1:12" s="7" customFormat="1" ht="39.950000000000003" customHeight="1" thickBot="1">
      <c r="A101" s="188" t="s">
        <v>328</v>
      </c>
      <c r="B101" s="24" t="s">
        <v>329</v>
      </c>
      <c r="C101" s="80" t="s">
        <v>638</v>
      </c>
      <c r="D101" s="17">
        <v>1550</v>
      </c>
      <c r="E101" s="18">
        <v>1</v>
      </c>
      <c r="F101" s="17">
        <f t="shared" si="17"/>
        <v>1550</v>
      </c>
      <c r="G101" s="18">
        <v>12</v>
      </c>
      <c r="H101" s="19">
        <f t="shared" si="18"/>
        <v>18600</v>
      </c>
      <c r="I101" s="67"/>
      <c r="J101" s="36">
        <f>D101-D101*I4</f>
        <v>1550</v>
      </c>
      <c r="K101" s="33">
        <f t="shared" si="19"/>
        <v>0</v>
      </c>
      <c r="L101" s="114" t="s">
        <v>599</v>
      </c>
    </row>
    <row r="102" spans="1:12" s="1" customFormat="1" ht="39.950000000000003" customHeight="1" thickBot="1">
      <c r="A102" s="177" t="s">
        <v>159</v>
      </c>
      <c r="B102" s="178" t="s">
        <v>160</v>
      </c>
      <c r="C102" s="179" t="s">
        <v>600</v>
      </c>
      <c r="D102" s="60">
        <v>1650</v>
      </c>
      <c r="E102" s="61">
        <v>1</v>
      </c>
      <c r="F102" s="60">
        <f>D102*E102</f>
        <v>1650</v>
      </c>
      <c r="G102" s="61">
        <v>12</v>
      </c>
      <c r="H102" s="62">
        <f>G102*D102</f>
        <v>19800</v>
      </c>
      <c r="I102" s="103"/>
      <c r="J102" s="104">
        <f>D102-D102*I4</f>
        <v>1650</v>
      </c>
      <c r="K102" s="104">
        <f>J102*I102</f>
        <v>0</v>
      </c>
      <c r="L102" s="112" t="s">
        <v>599</v>
      </c>
    </row>
    <row r="103" spans="1:12" s="1" customFormat="1" ht="39.950000000000003" customHeight="1">
      <c r="A103" s="144" t="s">
        <v>468</v>
      </c>
      <c r="B103" s="75" t="s">
        <v>469</v>
      </c>
      <c r="C103" s="18" t="s">
        <v>639</v>
      </c>
      <c r="D103" s="17">
        <v>1650</v>
      </c>
      <c r="E103" s="18">
        <v>1</v>
      </c>
      <c r="F103" s="17">
        <f t="shared" si="17"/>
        <v>1650</v>
      </c>
      <c r="G103" s="18">
        <v>12</v>
      </c>
      <c r="H103" s="19">
        <f t="shared" si="18"/>
        <v>19800</v>
      </c>
      <c r="I103" s="67"/>
      <c r="J103" s="36">
        <f>D103-D103*I4</f>
        <v>1650</v>
      </c>
      <c r="K103" s="33">
        <f t="shared" si="19"/>
        <v>0</v>
      </c>
      <c r="L103" s="125" t="s">
        <v>599</v>
      </c>
    </row>
    <row r="104" spans="1:12" s="1" customFormat="1" ht="39.950000000000003" customHeight="1">
      <c r="A104" s="182" t="s">
        <v>27</v>
      </c>
      <c r="B104" s="24" t="s">
        <v>28</v>
      </c>
      <c r="C104" s="18" t="s">
        <v>640</v>
      </c>
      <c r="D104" s="17">
        <v>1800</v>
      </c>
      <c r="E104" s="18">
        <v>1</v>
      </c>
      <c r="F104" s="17">
        <f t="shared" si="17"/>
        <v>1800</v>
      </c>
      <c r="G104" s="18">
        <v>8</v>
      </c>
      <c r="H104" s="19">
        <f t="shared" si="18"/>
        <v>14400</v>
      </c>
      <c r="I104" s="67"/>
      <c r="J104" s="36">
        <f>D104-D104*I4</f>
        <v>1800</v>
      </c>
      <c r="K104" s="33">
        <f t="shared" si="19"/>
        <v>0</v>
      </c>
      <c r="L104" s="114" t="s">
        <v>599</v>
      </c>
    </row>
    <row r="105" spans="1:12" s="1" customFormat="1" ht="39.950000000000003" customHeight="1">
      <c r="A105" s="182" t="s">
        <v>29</v>
      </c>
      <c r="B105" s="24" t="s">
        <v>30</v>
      </c>
      <c r="C105" s="18" t="s">
        <v>641</v>
      </c>
      <c r="D105" s="17">
        <v>1800</v>
      </c>
      <c r="E105" s="18">
        <v>1</v>
      </c>
      <c r="F105" s="17">
        <f t="shared" si="17"/>
        <v>1800</v>
      </c>
      <c r="G105" s="18">
        <v>12</v>
      </c>
      <c r="H105" s="19">
        <f t="shared" si="18"/>
        <v>21600</v>
      </c>
      <c r="I105" s="67"/>
      <c r="J105" s="36">
        <f>D105-D105*I4</f>
        <v>1800</v>
      </c>
      <c r="K105" s="33">
        <f t="shared" si="19"/>
        <v>0</v>
      </c>
      <c r="L105" s="114" t="s">
        <v>599</v>
      </c>
    </row>
    <row r="106" spans="1:12" s="1" customFormat="1" ht="39.950000000000003" customHeight="1">
      <c r="A106" s="188" t="s">
        <v>31</v>
      </c>
      <c r="B106" s="24" t="s">
        <v>32</v>
      </c>
      <c r="C106" s="80" t="s">
        <v>642</v>
      </c>
      <c r="D106" s="17">
        <v>1800</v>
      </c>
      <c r="E106" s="18">
        <v>1</v>
      </c>
      <c r="F106" s="17">
        <f t="shared" si="17"/>
        <v>1800</v>
      </c>
      <c r="G106" s="18">
        <v>12</v>
      </c>
      <c r="H106" s="19">
        <f t="shared" si="18"/>
        <v>21600</v>
      </c>
      <c r="I106" s="67"/>
      <c r="J106" s="36">
        <f>D106-D106*I4</f>
        <v>1800</v>
      </c>
      <c r="K106" s="33">
        <f t="shared" si="19"/>
        <v>0</v>
      </c>
      <c r="L106" s="114" t="s">
        <v>599</v>
      </c>
    </row>
    <row r="107" spans="1:12" s="1" customFormat="1" ht="39.950000000000003" customHeight="1">
      <c r="A107" s="144" t="s">
        <v>551</v>
      </c>
      <c r="B107" s="75" t="s">
        <v>552</v>
      </c>
      <c r="C107" s="18" t="s">
        <v>639</v>
      </c>
      <c r="D107" s="17">
        <v>1650</v>
      </c>
      <c r="E107" s="18">
        <v>1</v>
      </c>
      <c r="F107" s="17">
        <f>E107*D107</f>
        <v>1650</v>
      </c>
      <c r="G107" s="18">
        <v>12</v>
      </c>
      <c r="H107" s="19">
        <f>G107*D107</f>
        <v>19800</v>
      </c>
      <c r="I107" s="67"/>
      <c r="J107" s="36">
        <f>D107-D107*I4</f>
        <v>1650</v>
      </c>
      <c r="K107" s="33">
        <f t="shared" si="19"/>
        <v>0</v>
      </c>
      <c r="L107" s="117" t="s">
        <v>599</v>
      </c>
    </row>
    <row r="108" spans="1:12" s="1" customFormat="1" ht="39.950000000000003" customHeight="1">
      <c r="A108" s="144" t="s">
        <v>471</v>
      </c>
      <c r="B108" s="75" t="s">
        <v>472</v>
      </c>
      <c r="C108" s="18" t="s">
        <v>643</v>
      </c>
      <c r="D108" s="17">
        <v>2200</v>
      </c>
      <c r="E108" s="18">
        <v>1</v>
      </c>
      <c r="F108" s="17">
        <f>D108*E108</f>
        <v>2200</v>
      </c>
      <c r="G108" s="18">
        <v>8</v>
      </c>
      <c r="H108" s="19">
        <f>G108*D108</f>
        <v>17600</v>
      </c>
      <c r="I108" s="67"/>
      <c r="J108" s="36">
        <f>D108-D108*I4</f>
        <v>2200</v>
      </c>
      <c r="K108" s="33">
        <f>J108*I108</f>
        <v>0</v>
      </c>
      <c r="L108" s="125" t="s">
        <v>599</v>
      </c>
    </row>
    <row r="109" spans="1:12" s="1" customFormat="1" ht="39.950000000000003" customHeight="1">
      <c r="A109" s="188" t="s">
        <v>83</v>
      </c>
      <c r="B109" s="24" t="s">
        <v>84</v>
      </c>
      <c r="C109" s="80" t="s">
        <v>763</v>
      </c>
      <c r="D109" s="17">
        <v>2450</v>
      </c>
      <c r="E109" s="18">
        <v>1</v>
      </c>
      <c r="F109" s="17">
        <f t="shared" si="17"/>
        <v>2450</v>
      </c>
      <c r="G109" s="18">
        <v>8</v>
      </c>
      <c r="H109" s="19">
        <f t="shared" si="18"/>
        <v>19600</v>
      </c>
      <c r="I109" s="67"/>
      <c r="J109" s="36">
        <f>D109-D109*I4</f>
        <v>2450</v>
      </c>
      <c r="K109" s="33">
        <f t="shared" si="19"/>
        <v>0</v>
      </c>
      <c r="L109" s="114" t="s">
        <v>599</v>
      </c>
    </row>
    <row r="110" spans="1:12" s="1" customFormat="1" ht="39.950000000000003" customHeight="1">
      <c r="A110" s="188" t="s">
        <v>85</v>
      </c>
      <c r="B110" s="24" t="s">
        <v>86</v>
      </c>
      <c r="C110" s="80" t="s">
        <v>644</v>
      </c>
      <c r="D110" s="17">
        <v>2450</v>
      </c>
      <c r="E110" s="18">
        <v>1</v>
      </c>
      <c r="F110" s="17">
        <f t="shared" si="17"/>
        <v>2450</v>
      </c>
      <c r="G110" s="18">
        <v>8</v>
      </c>
      <c r="H110" s="19">
        <f t="shared" si="18"/>
        <v>19600</v>
      </c>
      <c r="I110" s="67"/>
      <c r="J110" s="36">
        <f>D110-D110*I4</f>
        <v>2450</v>
      </c>
      <c r="K110" s="33">
        <f t="shared" si="19"/>
        <v>0</v>
      </c>
      <c r="L110" s="114" t="s">
        <v>599</v>
      </c>
    </row>
    <row r="111" spans="1:12" s="1" customFormat="1" ht="39.950000000000003" customHeight="1">
      <c r="A111" s="188" t="s">
        <v>87</v>
      </c>
      <c r="B111" s="24" t="s">
        <v>88</v>
      </c>
      <c r="C111" s="80" t="s">
        <v>645</v>
      </c>
      <c r="D111" s="17">
        <v>2500</v>
      </c>
      <c r="E111" s="18">
        <v>1</v>
      </c>
      <c r="F111" s="17">
        <f t="shared" si="17"/>
        <v>2500</v>
      </c>
      <c r="G111" s="18">
        <v>4</v>
      </c>
      <c r="H111" s="19">
        <f t="shared" si="18"/>
        <v>10000</v>
      </c>
      <c r="I111" s="67"/>
      <c r="J111" s="36">
        <f>D111-D111*I4</f>
        <v>2500</v>
      </c>
      <c r="K111" s="33">
        <f t="shared" si="19"/>
        <v>0</v>
      </c>
      <c r="L111" s="114" t="s">
        <v>599</v>
      </c>
    </row>
    <row r="112" spans="1:12" s="1" customFormat="1" ht="39.950000000000003" customHeight="1">
      <c r="A112" s="144" t="s">
        <v>461</v>
      </c>
      <c r="B112" s="75" t="s">
        <v>467</v>
      </c>
      <c r="C112" s="18" t="s">
        <v>646</v>
      </c>
      <c r="D112" s="17">
        <v>4650</v>
      </c>
      <c r="E112" s="18">
        <v>1</v>
      </c>
      <c r="F112" s="17">
        <f t="shared" si="17"/>
        <v>4650</v>
      </c>
      <c r="G112" s="18">
        <v>4</v>
      </c>
      <c r="H112" s="19">
        <f t="shared" si="18"/>
        <v>18600</v>
      </c>
      <c r="I112" s="67"/>
      <c r="J112" s="36">
        <f>D112-D112*I4</f>
        <v>4650</v>
      </c>
      <c r="K112" s="33">
        <f t="shared" si="19"/>
        <v>0</v>
      </c>
      <c r="L112" s="125" t="s">
        <v>599</v>
      </c>
    </row>
    <row r="113" spans="1:12" s="1" customFormat="1" ht="39.950000000000003" customHeight="1">
      <c r="A113" s="182" t="s">
        <v>462</v>
      </c>
      <c r="B113" s="24" t="s">
        <v>318</v>
      </c>
      <c r="C113" s="18" t="s">
        <v>764</v>
      </c>
      <c r="D113" s="17">
        <v>4850</v>
      </c>
      <c r="E113" s="18">
        <v>1</v>
      </c>
      <c r="F113" s="17">
        <f t="shared" si="17"/>
        <v>4850</v>
      </c>
      <c r="G113" s="18">
        <v>4</v>
      </c>
      <c r="H113" s="19">
        <f t="shared" si="18"/>
        <v>19400</v>
      </c>
      <c r="I113" s="67"/>
      <c r="J113" s="36">
        <f>D113-D113*I4</f>
        <v>4850</v>
      </c>
      <c r="K113" s="33">
        <f t="shared" si="19"/>
        <v>0</v>
      </c>
      <c r="L113" s="114" t="s">
        <v>599</v>
      </c>
    </row>
    <row r="114" spans="1:12" s="1" customFormat="1" ht="39.950000000000003" customHeight="1">
      <c r="A114" s="188" t="s">
        <v>10</v>
      </c>
      <c r="B114" s="24" t="s">
        <v>11</v>
      </c>
      <c r="C114" s="80" t="s">
        <v>647</v>
      </c>
      <c r="D114" s="17">
        <v>4850</v>
      </c>
      <c r="E114" s="18">
        <v>1</v>
      </c>
      <c r="F114" s="17">
        <f t="shared" si="17"/>
        <v>4850</v>
      </c>
      <c r="G114" s="18">
        <v>4</v>
      </c>
      <c r="H114" s="19">
        <f t="shared" si="18"/>
        <v>19400</v>
      </c>
      <c r="I114" s="67"/>
      <c r="J114" s="36">
        <f>D114-D114*I4</f>
        <v>4850</v>
      </c>
      <c r="K114" s="33">
        <f t="shared" si="19"/>
        <v>0</v>
      </c>
      <c r="L114" s="114" t="s">
        <v>599</v>
      </c>
    </row>
    <row r="115" spans="1:12" s="1" customFormat="1" ht="39.950000000000003" customHeight="1">
      <c r="A115" s="188" t="s">
        <v>12</v>
      </c>
      <c r="B115" s="24" t="s">
        <v>13</v>
      </c>
      <c r="C115" s="80" t="s">
        <v>648</v>
      </c>
      <c r="D115" s="17">
        <v>4850</v>
      </c>
      <c r="E115" s="18">
        <v>1</v>
      </c>
      <c r="F115" s="17">
        <f t="shared" si="17"/>
        <v>4850</v>
      </c>
      <c r="G115" s="18">
        <v>4</v>
      </c>
      <c r="H115" s="19">
        <f t="shared" si="18"/>
        <v>19400</v>
      </c>
      <c r="I115" s="67"/>
      <c r="J115" s="36">
        <f>D115-D115*I4</f>
        <v>4850</v>
      </c>
      <c r="K115" s="33">
        <f t="shared" si="19"/>
        <v>0</v>
      </c>
      <c r="L115" s="114" t="s">
        <v>599</v>
      </c>
    </row>
    <row r="116" spans="1:12" s="1" customFormat="1" ht="39.950000000000003" customHeight="1">
      <c r="A116" s="170" t="s">
        <v>252</v>
      </c>
      <c r="B116" s="171" t="s">
        <v>253</v>
      </c>
      <c r="C116" s="172" t="s">
        <v>649</v>
      </c>
      <c r="D116" s="17">
        <v>13200</v>
      </c>
      <c r="E116" s="18">
        <v>1</v>
      </c>
      <c r="F116" s="17">
        <f>D116*E116</f>
        <v>13200</v>
      </c>
      <c r="G116" s="18">
        <v>1</v>
      </c>
      <c r="H116" s="19">
        <f>G116*D116</f>
        <v>13200</v>
      </c>
      <c r="I116" s="67"/>
      <c r="J116" s="36">
        <f>D116-D116*I4</f>
        <v>13200</v>
      </c>
      <c r="K116" s="33">
        <f t="shared" si="19"/>
        <v>0</v>
      </c>
      <c r="L116" s="117" t="s">
        <v>599</v>
      </c>
    </row>
    <row r="117" spans="1:12" s="1" customFormat="1" ht="39.950000000000003" customHeight="1" thickBot="1">
      <c r="A117" s="184" t="s">
        <v>254</v>
      </c>
      <c r="B117" s="185" t="s">
        <v>255</v>
      </c>
      <c r="C117" s="186" t="s">
        <v>650</v>
      </c>
      <c r="D117" s="76">
        <v>24000</v>
      </c>
      <c r="E117" s="77">
        <v>1</v>
      </c>
      <c r="F117" s="76">
        <f>D117*E117</f>
        <v>24000</v>
      </c>
      <c r="G117" s="77">
        <v>1</v>
      </c>
      <c r="H117" s="22">
        <f>G117*D117</f>
        <v>24000</v>
      </c>
      <c r="I117" s="69"/>
      <c r="J117" s="37">
        <f>D117-D117*I4</f>
        <v>24000</v>
      </c>
      <c r="K117" s="34">
        <f t="shared" si="19"/>
        <v>0</v>
      </c>
      <c r="L117" s="123" t="s">
        <v>599</v>
      </c>
    </row>
    <row r="118" spans="1:12" s="1" customFormat="1" ht="15" customHeight="1" thickBot="1">
      <c r="A118" s="219" t="s">
        <v>548</v>
      </c>
      <c r="B118" s="220"/>
      <c r="C118" s="220"/>
      <c r="D118" s="220"/>
      <c r="E118" s="220"/>
      <c r="F118" s="220"/>
      <c r="G118" s="220"/>
      <c r="H118" s="220"/>
      <c r="I118" s="221"/>
      <c r="J118" s="221"/>
      <c r="K118" s="221"/>
      <c r="L118" s="222"/>
    </row>
    <row r="119" spans="1:12" s="1" customFormat="1" ht="39.950000000000003" customHeight="1">
      <c r="A119" s="191" t="s">
        <v>69</v>
      </c>
      <c r="B119" s="15" t="s">
        <v>70</v>
      </c>
      <c r="C119" s="91" t="s">
        <v>765</v>
      </c>
      <c r="D119" s="39">
        <v>650</v>
      </c>
      <c r="E119" s="38">
        <v>1</v>
      </c>
      <c r="F119" s="39">
        <f>D119*E119</f>
        <v>650</v>
      </c>
      <c r="G119" s="38">
        <v>20</v>
      </c>
      <c r="H119" s="39">
        <f>G119*D119</f>
        <v>13000</v>
      </c>
      <c r="I119" s="66"/>
      <c r="J119" s="35">
        <f>D119-D119*I4</f>
        <v>650</v>
      </c>
      <c r="K119" s="32">
        <f>I119*J119</f>
        <v>0</v>
      </c>
      <c r="L119" s="113" t="s">
        <v>599</v>
      </c>
    </row>
    <row r="120" spans="1:12" s="1" customFormat="1" ht="39.950000000000003" customHeight="1">
      <c r="A120" s="192" t="s">
        <v>71</v>
      </c>
      <c r="B120" s="18" t="s">
        <v>72</v>
      </c>
      <c r="C120" s="93" t="s">
        <v>766</v>
      </c>
      <c r="D120" s="27">
        <v>650</v>
      </c>
      <c r="E120" s="24">
        <v>1</v>
      </c>
      <c r="F120" s="27">
        <f t="shared" ref="F120:F150" si="20">D120*E120</f>
        <v>650</v>
      </c>
      <c r="G120" s="24">
        <v>12</v>
      </c>
      <c r="H120" s="27">
        <f t="shared" ref="H120:H150" si="21">G120*D120</f>
        <v>7800</v>
      </c>
      <c r="I120" s="67"/>
      <c r="J120" s="36">
        <f>D120-D120*I4</f>
        <v>650</v>
      </c>
      <c r="K120" s="33">
        <f t="shared" ref="K120:K150" si="22">I120*J120</f>
        <v>0</v>
      </c>
      <c r="L120" s="114" t="s">
        <v>599</v>
      </c>
    </row>
    <row r="121" spans="1:12" s="1" customFormat="1" ht="39.950000000000003" customHeight="1">
      <c r="A121" s="193" t="s">
        <v>413</v>
      </c>
      <c r="B121" s="18" t="s">
        <v>412</v>
      </c>
      <c r="C121" s="24" t="s">
        <v>651</v>
      </c>
      <c r="D121" s="27">
        <v>920</v>
      </c>
      <c r="E121" s="24">
        <v>1</v>
      </c>
      <c r="F121" s="27">
        <f t="shared" si="20"/>
        <v>920</v>
      </c>
      <c r="G121" s="24">
        <v>18</v>
      </c>
      <c r="H121" s="27">
        <f t="shared" si="21"/>
        <v>16560</v>
      </c>
      <c r="I121" s="67"/>
      <c r="J121" s="36">
        <f>D121-D121*I4</f>
        <v>920</v>
      </c>
      <c r="K121" s="33">
        <f t="shared" si="22"/>
        <v>0</v>
      </c>
      <c r="L121" s="117" t="s">
        <v>599</v>
      </c>
    </row>
    <row r="122" spans="1:12" s="1" customFormat="1" ht="39.950000000000003" customHeight="1">
      <c r="A122" s="192" t="s">
        <v>505</v>
      </c>
      <c r="B122" s="18" t="s">
        <v>274</v>
      </c>
      <c r="C122" s="93" t="s">
        <v>652</v>
      </c>
      <c r="D122" s="27">
        <v>1050</v>
      </c>
      <c r="E122" s="24">
        <v>1</v>
      </c>
      <c r="F122" s="27">
        <f t="shared" si="20"/>
        <v>1050</v>
      </c>
      <c r="G122" s="24">
        <v>12</v>
      </c>
      <c r="H122" s="27">
        <f t="shared" si="21"/>
        <v>12600</v>
      </c>
      <c r="I122" s="67"/>
      <c r="J122" s="36">
        <f>D122-D122*I4</f>
        <v>1050</v>
      </c>
      <c r="K122" s="33">
        <f t="shared" si="22"/>
        <v>0</v>
      </c>
      <c r="L122" s="114" t="s">
        <v>599</v>
      </c>
    </row>
    <row r="123" spans="1:12" s="1" customFormat="1" ht="39.950000000000003" customHeight="1">
      <c r="A123" s="192" t="s">
        <v>54</v>
      </c>
      <c r="B123" s="18" t="s">
        <v>55</v>
      </c>
      <c r="C123" s="93" t="s">
        <v>653</v>
      </c>
      <c r="D123" s="27">
        <v>1200</v>
      </c>
      <c r="E123" s="24">
        <v>1</v>
      </c>
      <c r="F123" s="27">
        <f t="shared" si="20"/>
        <v>1200</v>
      </c>
      <c r="G123" s="24">
        <v>12</v>
      </c>
      <c r="H123" s="27">
        <f t="shared" si="21"/>
        <v>14400</v>
      </c>
      <c r="I123" s="67"/>
      <c r="J123" s="36">
        <f>D123-D123*I4</f>
        <v>1200</v>
      </c>
      <c r="K123" s="33">
        <f t="shared" si="22"/>
        <v>0</v>
      </c>
      <c r="L123" s="114" t="s">
        <v>599</v>
      </c>
    </row>
    <row r="124" spans="1:12" s="1" customFormat="1" ht="39.950000000000003" customHeight="1" thickBot="1">
      <c r="A124" s="192" t="s">
        <v>56</v>
      </c>
      <c r="B124" s="18" t="s">
        <v>57</v>
      </c>
      <c r="C124" s="93" t="s">
        <v>654</v>
      </c>
      <c r="D124" s="27">
        <v>1200</v>
      </c>
      <c r="E124" s="24">
        <v>1</v>
      </c>
      <c r="F124" s="27">
        <f t="shared" si="20"/>
        <v>1200</v>
      </c>
      <c r="G124" s="24">
        <v>12</v>
      </c>
      <c r="H124" s="27">
        <f t="shared" si="21"/>
        <v>14400</v>
      </c>
      <c r="I124" s="67"/>
      <c r="J124" s="36">
        <f>D124-D124*I4</f>
        <v>1200</v>
      </c>
      <c r="K124" s="33">
        <f t="shared" si="22"/>
        <v>0</v>
      </c>
      <c r="L124" s="114" t="s">
        <v>599</v>
      </c>
    </row>
    <row r="125" spans="1:12" s="1" customFormat="1" ht="39.950000000000003" customHeight="1">
      <c r="A125" s="141" t="s">
        <v>161</v>
      </c>
      <c r="B125" s="142" t="s">
        <v>162</v>
      </c>
      <c r="C125" s="143" t="s">
        <v>601</v>
      </c>
      <c r="D125" s="16">
        <v>1150</v>
      </c>
      <c r="E125" s="38">
        <v>1</v>
      </c>
      <c r="F125" s="39">
        <f>D125*E125</f>
        <v>1150</v>
      </c>
      <c r="G125" s="38">
        <v>16</v>
      </c>
      <c r="H125" s="39">
        <f>G125*D125</f>
        <v>18400</v>
      </c>
      <c r="I125" s="63"/>
      <c r="J125" s="35">
        <f>D125-D125*I4</f>
        <v>1150</v>
      </c>
      <c r="K125" s="40">
        <f>J125*I125</f>
        <v>0</v>
      </c>
      <c r="L125" s="113" t="s">
        <v>599</v>
      </c>
    </row>
    <row r="126" spans="1:12" s="1" customFormat="1" ht="39.950000000000003" customHeight="1">
      <c r="A126" s="193" t="s">
        <v>369</v>
      </c>
      <c r="B126" s="18" t="s">
        <v>370</v>
      </c>
      <c r="C126" s="24" t="s">
        <v>767</v>
      </c>
      <c r="D126" s="27">
        <v>1250</v>
      </c>
      <c r="E126" s="24">
        <v>1</v>
      </c>
      <c r="F126" s="27">
        <f t="shared" si="20"/>
        <v>1250</v>
      </c>
      <c r="G126" s="24">
        <v>16</v>
      </c>
      <c r="H126" s="27">
        <f t="shared" si="21"/>
        <v>20000</v>
      </c>
      <c r="I126" s="67"/>
      <c r="J126" s="36">
        <f>D126-D126*I4</f>
        <v>1250</v>
      </c>
      <c r="K126" s="33">
        <f t="shared" si="22"/>
        <v>0</v>
      </c>
      <c r="L126" s="114" t="s">
        <v>599</v>
      </c>
    </row>
    <row r="127" spans="1:12" s="1" customFormat="1" ht="39.950000000000003" customHeight="1">
      <c r="A127" s="192" t="s">
        <v>506</v>
      </c>
      <c r="B127" s="18" t="s">
        <v>275</v>
      </c>
      <c r="C127" s="93" t="s">
        <v>655</v>
      </c>
      <c r="D127" s="27">
        <v>1250</v>
      </c>
      <c r="E127" s="24">
        <v>1</v>
      </c>
      <c r="F127" s="27">
        <f t="shared" si="20"/>
        <v>1250</v>
      </c>
      <c r="G127" s="24">
        <v>12</v>
      </c>
      <c r="H127" s="27">
        <f t="shared" si="21"/>
        <v>15000</v>
      </c>
      <c r="I127" s="67"/>
      <c r="J127" s="36">
        <f>D127-D127*I4</f>
        <v>1250</v>
      </c>
      <c r="K127" s="33">
        <f t="shared" si="22"/>
        <v>0</v>
      </c>
      <c r="L127" s="114" t="s">
        <v>599</v>
      </c>
    </row>
    <row r="128" spans="1:12" s="1" customFormat="1" ht="39.950000000000003" customHeight="1">
      <c r="A128" s="192" t="s">
        <v>73</v>
      </c>
      <c r="B128" s="18" t="s">
        <v>74</v>
      </c>
      <c r="C128" s="93" t="s">
        <v>768</v>
      </c>
      <c r="D128" s="27">
        <v>1300</v>
      </c>
      <c r="E128" s="24">
        <v>1</v>
      </c>
      <c r="F128" s="27">
        <f t="shared" si="20"/>
        <v>1300</v>
      </c>
      <c r="G128" s="24">
        <v>12</v>
      </c>
      <c r="H128" s="27">
        <f t="shared" si="21"/>
        <v>15600</v>
      </c>
      <c r="I128" s="67"/>
      <c r="J128" s="36">
        <f>D128-D128*I4</f>
        <v>1300</v>
      </c>
      <c r="K128" s="33">
        <f t="shared" si="22"/>
        <v>0</v>
      </c>
      <c r="L128" s="114" t="s">
        <v>599</v>
      </c>
    </row>
    <row r="129" spans="1:12" s="1" customFormat="1" ht="39.950000000000003" customHeight="1">
      <c r="A129" s="192" t="s">
        <v>81</v>
      </c>
      <c r="B129" s="18" t="s">
        <v>82</v>
      </c>
      <c r="C129" s="93" t="s">
        <v>769</v>
      </c>
      <c r="D129" s="27">
        <v>1300</v>
      </c>
      <c r="E129" s="24">
        <v>1</v>
      </c>
      <c r="F129" s="27">
        <f t="shared" si="20"/>
        <v>1300</v>
      </c>
      <c r="G129" s="24">
        <v>18</v>
      </c>
      <c r="H129" s="27">
        <f t="shared" si="21"/>
        <v>23400</v>
      </c>
      <c r="I129" s="67"/>
      <c r="J129" s="36">
        <f>D129-D129*I4</f>
        <v>1300</v>
      </c>
      <c r="K129" s="33">
        <f t="shared" si="22"/>
        <v>0</v>
      </c>
      <c r="L129" s="114" t="s">
        <v>599</v>
      </c>
    </row>
    <row r="130" spans="1:12" s="1" customFormat="1" ht="39.950000000000003" customHeight="1">
      <c r="A130" s="192" t="s">
        <v>507</v>
      </c>
      <c r="B130" s="18" t="s">
        <v>276</v>
      </c>
      <c r="C130" s="93" t="s">
        <v>656</v>
      </c>
      <c r="D130" s="27">
        <v>1520</v>
      </c>
      <c r="E130" s="24">
        <v>1</v>
      </c>
      <c r="F130" s="27">
        <f t="shared" si="20"/>
        <v>1520</v>
      </c>
      <c r="G130" s="24">
        <v>12</v>
      </c>
      <c r="H130" s="27">
        <f t="shared" si="21"/>
        <v>18240</v>
      </c>
      <c r="I130" s="67"/>
      <c r="J130" s="36">
        <f>D130-D130*I4</f>
        <v>1520</v>
      </c>
      <c r="K130" s="33">
        <f t="shared" si="22"/>
        <v>0</v>
      </c>
      <c r="L130" s="114" t="s">
        <v>599</v>
      </c>
    </row>
    <row r="131" spans="1:12" s="1" customFormat="1" ht="39.950000000000003" customHeight="1">
      <c r="A131" s="192" t="s">
        <v>508</v>
      </c>
      <c r="B131" s="18" t="s">
        <v>277</v>
      </c>
      <c r="C131" s="93" t="s">
        <v>657</v>
      </c>
      <c r="D131" s="27">
        <v>1520</v>
      </c>
      <c r="E131" s="24">
        <v>1</v>
      </c>
      <c r="F131" s="27">
        <f t="shared" si="20"/>
        <v>1520</v>
      </c>
      <c r="G131" s="24">
        <v>12</v>
      </c>
      <c r="H131" s="27">
        <f t="shared" si="21"/>
        <v>18240</v>
      </c>
      <c r="I131" s="67"/>
      <c r="J131" s="36">
        <f>D131-D131*I4</f>
        <v>1520</v>
      </c>
      <c r="K131" s="33">
        <f t="shared" si="22"/>
        <v>0</v>
      </c>
      <c r="L131" s="114" t="s">
        <v>599</v>
      </c>
    </row>
    <row r="132" spans="1:12" s="1" customFormat="1" ht="39.950000000000003" customHeight="1">
      <c r="A132" s="192" t="s">
        <v>278</v>
      </c>
      <c r="B132" s="18" t="s">
        <v>279</v>
      </c>
      <c r="C132" s="93" t="s">
        <v>658</v>
      </c>
      <c r="D132" s="27">
        <v>1520</v>
      </c>
      <c r="E132" s="24">
        <v>1</v>
      </c>
      <c r="F132" s="27">
        <f t="shared" si="20"/>
        <v>1520</v>
      </c>
      <c r="G132" s="24">
        <v>12</v>
      </c>
      <c r="H132" s="27">
        <f t="shared" si="21"/>
        <v>18240</v>
      </c>
      <c r="I132" s="67"/>
      <c r="J132" s="36">
        <f>D132-D132*I4</f>
        <v>1520</v>
      </c>
      <c r="K132" s="33">
        <f t="shared" si="22"/>
        <v>0</v>
      </c>
      <c r="L132" s="114" t="s">
        <v>599</v>
      </c>
    </row>
    <row r="133" spans="1:12" s="1" customFormat="1" ht="39.950000000000003" customHeight="1">
      <c r="A133" s="192" t="s">
        <v>280</v>
      </c>
      <c r="B133" s="18" t="s">
        <v>281</v>
      </c>
      <c r="C133" s="93" t="s">
        <v>659</v>
      </c>
      <c r="D133" s="27">
        <v>1520</v>
      </c>
      <c r="E133" s="24">
        <v>1</v>
      </c>
      <c r="F133" s="27">
        <f t="shared" si="20"/>
        <v>1520</v>
      </c>
      <c r="G133" s="24">
        <v>9</v>
      </c>
      <c r="H133" s="27">
        <f t="shared" si="21"/>
        <v>13680</v>
      </c>
      <c r="I133" s="67"/>
      <c r="J133" s="36">
        <f>D133-D133*I4</f>
        <v>1520</v>
      </c>
      <c r="K133" s="33">
        <f t="shared" si="22"/>
        <v>0</v>
      </c>
      <c r="L133" s="114" t="s">
        <v>599</v>
      </c>
    </row>
    <row r="134" spans="1:12" s="1" customFormat="1" ht="39.950000000000003" customHeight="1">
      <c r="A134" s="192" t="s">
        <v>282</v>
      </c>
      <c r="B134" s="18" t="s">
        <v>283</v>
      </c>
      <c r="C134" s="93" t="s">
        <v>660</v>
      </c>
      <c r="D134" s="27">
        <v>1520</v>
      </c>
      <c r="E134" s="24">
        <v>1</v>
      </c>
      <c r="F134" s="27">
        <f t="shared" si="20"/>
        <v>1520</v>
      </c>
      <c r="G134" s="24">
        <v>12</v>
      </c>
      <c r="H134" s="27">
        <f t="shared" si="21"/>
        <v>18240</v>
      </c>
      <c r="I134" s="67"/>
      <c r="J134" s="36">
        <f>D134-D134*I4</f>
        <v>1520</v>
      </c>
      <c r="K134" s="33">
        <f t="shared" si="22"/>
        <v>0</v>
      </c>
      <c r="L134" s="114" t="s">
        <v>599</v>
      </c>
    </row>
    <row r="135" spans="1:12" s="1" customFormat="1" ht="39.950000000000003" customHeight="1">
      <c r="A135" s="144" t="s">
        <v>163</v>
      </c>
      <c r="B135" s="75" t="s">
        <v>164</v>
      </c>
      <c r="C135" s="145" t="s">
        <v>602</v>
      </c>
      <c r="D135" s="19">
        <v>1430</v>
      </c>
      <c r="E135" s="24">
        <v>1</v>
      </c>
      <c r="F135" s="27">
        <f>D135*E135</f>
        <v>1430</v>
      </c>
      <c r="G135" s="24">
        <v>12</v>
      </c>
      <c r="H135" s="27">
        <f>G135*D135</f>
        <v>17160</v>
      </c>
      <c r="I135" s="55"/>
      <c r="J135" s="36">
        <f>D135-D135*I4</f>
        <v>1430</v>
      </c>
      <c r="K135" s="33">
        <f>J135*I135</f>
        <v>0</v>
      </c>
      <c r="L135" s="114" t="s">
        <v>599</v>
      </c>
    </row>
    <row r="136" spans="1:12" s="1" customFormat="1" ht="39.950000000000003" customHeight="1">
      <c r="A136" s="144" t="s">
        <v>165</v>
      </c>
      <c r="B136" s="75" t="s">
        <v>166</v>
      </c>
      <c r="C136" s="145" t="s">
        <v>603</v>
      </c>
      <c r="D136" s="19">
        <v>1720</v>
      </c>
      <c r="E136" s="24">
        <v>1</v>
      </c>
      <c r="F136" s="27">
        <f>D136*E136</f>
        <v>1720</v>
      </c>
      <c r="G136" s="24">
        <v>12</v>
      </c>
      <c r="H136" s="27">
        <f>G136*D136</f>
        <v>20640</v>
      </c>
      <c r="I136" s="55"/>
      <c r="J136" s="36">
        <f>D136-D136*I4</f>
        <v>1720</v>
      </c>
      <c r="K136" s="33">
        <f>J136*I136</f>
        <v>0</v>
      </c>
      <c r="L136" s="114" t="s">
        <v>599</v>
      </c>
    </row>
    <row r="137" spans="1:12" s="1" customFormat="1" ht="39.950000000000003" customHeight="1">
      <c r="A137" s="192" t="s">
        <v>322</v>
      </c>
      <c r="B137" s="18" t="s">
        <v>323</v>
      </c>
      <c r="C137" s="93" t="s">
        <v>661</v>
      </c>
      <c r="D137" s="27">
        <v>2000</v>
      </c>
      <c r="E137" s="24">
        <v>1</v>
      </c>
      <c r="F137" s="27">
        <f t="shared" si="20"/>
        <v>2000</v>
      </c>
      <c r="G137" s="24">
        <v>8</v>
      </c>
      <c r="H137" s="27">
        <f t="shared" si="21"/>
        <v>16000</v>
      </c>
      <c r="I137" s="67"/>
      <c r="J137" s="36">
        <f>D137-D137*I4</f>
        <v>2000</v>
      </c>
      <c r="K137" s="33">
        <f t="shared" si="22"/>
        <v>0</v>
      </c>
      <c r="L137" s="114" t="s">
        <v>599</v>
      </c>
    </row>
    <row r="138" spans="1:12" s="1" customFormat="1" ht="39.950000000000003" customHeight="1">
      <c r="A138" s="192" t="s">
        <v>324</v>
      </c>
      <c r="B138" s="18" t="s">
        <v>325</v>
      </c>
      <c r="C138" s="93" t="s">
        <v>662</v>
      </c>
      <c r="D138" s="27">
        <v>2000</v>
      </c>
      <c r="E138" s="24">
        <v>1</v>
      </c>
      <c r="F138" s="27">
        <f t="shared" si="20"/>
        <v>2000</v>
      </c>
      <c r="G138" s="24">
        <v>8</v>
      </c>
      <c r="H138" s="27">
        <f t="shared" si="21"/>
        <v>16000</v>
      </c>
      <c r="I138" s="67"/>
      <c r="J138" s="36">
        <f>D138-D138*I4</f>
        <v>2000</v>
      </c>
      <c r="K138" s="33">
        <f t="shared" si="22"/>
        <v>0</v>
      </c>
      <c r="L138" s="114" t="s">
        <v>599</v>
      </c>
    </row>
    <row r="139" spans="1:12" s="1" customFormat="1" ht="39.950000000000003" customHeight="1">
      <c r="A139" s="192" t="s">
        <v>326</v>
      </c>
      <c r="B139" s="18" t="s">
        <v>327</v>
      </c>
      <c r="C139" s="93" t="s">
        <v>663</v>
      </c>
      <c r="D139" s="27">
        <v>2000</v>
      </c>
      <c r="E139" s="24">
        <v>1</v>
      </c>
      <c r="F139" s="27">
        <f t="shared" si="20"/>
        <v>2000</v>
      </c>
      <c r="G139" s="24">
        <v>8</v>
      </c>
      <c r="H139" s="27">
        <f t="shared" si="21"/>
        <v>16000</v>
      </c>
      <c r="I139" s="67"/>
      <c r="J139" s="36">
        <f>D139-D139*I4</f>
        <v>2000</v>
      </c>
      <c r="K139" s="33">
        <f t="shared" si="22"/>
        <v>0</v>
      </c>
      <c r="L139" s="114" t="s">
        <v>599</v>
      </c>
    </row>
    <row r="140" spans="1:12" s="1" customFormat="1" ht="39.950000000000003" customHeight="1">
      <c r="A140" s="192" t="s">
        <v>33</v>
      </c>
      <c r="B140" s="18" t="s">
        <v>34</v>
      </c>
      <c r="C140" s="93" t="s">
        <v>664</v>
      </c>
      <c r="D140" s="27">
        <v>3000</v>
      </c>
      <c r="E140" s="24">
        <v>1</v>
      </c>
      <c r="F140" s="27">
        <f t="shared" si="20"/>
        <v>3000</v>
      </c>
      <c r="G140" s="24">
        <v>6</v>
      </c>
      <c r="H140" s="27">
        <f t="shared" si="21"/>
        <v>18000</v>
      </c>
      <c r="I140" s="67"/>
      <c r="J140" s="36">
        <f>D140-D140*I4</f>
        <v>3000</v>
      </c>
      <c r="K140" s="33">
        <f t="shared" si="22"/>
        <v>0</v>
      </c>
      <c r="L140" s="114" t="s">
        <v>599</v>
      </c>
    </row>
    <row r="141" spans="1:12" s="1" customFormat="1" ht="39.950000000000003" customHeight="1">
      <c r="A141" s="192" t="s">
        <v>35</v>
      </c>
      <c r="B141" s="18" t="s">
        <v>36</v>
      </c>
      <c r="C141" s="93" t="s">
        <v>665</v>
      </c>
      <c r="D141" s="27">
        <v>3000</v>
      </c>
      <c r="E141" s="24">
        <v>1</v>
      </c>
      <c r="F141" s="27">
        <f t="shared" si="20"/>
        <v>3000</v>
      </c>
      <c r="G141" s="24">
        <v>6</v>
      </c>
      <c r="H141" s="27">
        <f t="shared" si="21"/>
        <v>18000</v>
      </c>
      <c r="I141" s="67"/>
      <c r="J141" s="36">
        <f>D141-D141*I4</f>
        <v>3000</v>
      </c>
      <c r="K141" s="33">
        <f t="shared" si="22"/>
        <v>0</v>
      </c>
      <c r="L141" s="114" t="s">
        <v>599</v>
      </c>
    </row>
    <row r="142" spans="1:12" s="1" customFormat="1" ht="39.950000000000003" customHeight="1">
      <c r="A142" s="144" t="s">
        <v>167</v>
      </c>
      <c r="B142" s="75" t="s">
        <v>168</v>
      </c>
      <c r="C142" s="145" t="s">
        <v>604</v>
      </c>
      <c r="D142" s="19">
        <v>3500</v>
      </c>
      <c r="E142" s="24">
        <v>1</v>
      </c>
      <c r="F142" s="27">
        <f>D142*E142</f>
        <v>3500</v>
      </c>
      <c r="G142" s="24">
        <v>6</v>
      </c>
      <c r="H142" s="27">
        <f>G142*D142</f>
        <v>21000</v>
      </c>
      <c r="I142" s="55"/>
      <c r="J142" s="36">
        <f>D142-D142*I4</f>
        <v>3500</v>
      </c>
      <c r="K142" s="33">
        <f>J142*I142</f>
        <v>0</v>
      </c>
      <c r="L142" s="114" t="s">
        <v>599</v>
      </c>
    </row>
    <row r="143" spans="1:12" s="1" customFormat="1" ht="39.950000000000003" customHeight="1">
      <c r="A143" s="192" t="s">
        <v>89</v>
      </c>
      <c r="B143" s="18" t="s">
        <v>90</v>
      </c>
      <c r="C143" s="93" t="s">
        <v>666</v>
      </c>
      <c r="D143" s="27">
        <v>4000</v>
      </c>
      <c r="E143" s="24">
        <v>1</v>
      </c>
      <c r="F143" s="27">
        <f t="shared" si="20"/>
        <v>4000</v>
      </c>
      <c r="G143" s="24">
        <v>4</v>
      </c>
      <c r="H143" s="27">
        <f t="shared" si="21"/>
        <v>16000</v>
      </c>
      <c r="I143" s="67"/>
      <c r="J143" s="36">
        <f>D143-D143*I4</f>
        <v>4000</v>
      </c>
      <c r="K143" s="33">
        <f t="shared" si="22"/>
        <v>0</v>
      </c>
      <c r="L143" s="114" t="s">
        <v>599</v>
      </c>
    </row>
    <row r="144" spans="1:12" s="1" customFormat="1" ht="39.950000000000003" customHeight="1">
      <c r="A144" s="192" t="s">
        <v>91</v>
      </c>
      <c r="B144" s="18" t="s">
        <v>92</v>
      </c>
      <c r="C144" s="93" t="s">
        <v>667</v>
      </c>
      <c r="D144" s="27">
        <v>4000</v>
      </c>
      <c r="E144" s="24">
        <v>1</v>
      </c>
      <c r="F144" s="27">
        <f t="shared" si="20"/>
        <v>4000</v>
      </c>
      <c r="G144" s="24">
        <v>4</v>
      </c>
      <c r="H144" s="27">
        <f t="shared" si="21"/>
        <v>16000</v>
      </c>
      <c r="I144" s="67"/>
      <c r="J144" s="36">
        <f>D144-D144*I4</f>
        <v>4000</v>
      </c>
      <c r="K144" s="33">
        <f t="shared" si="22"/>
        <v>0</v>
      </c>
      <c r="L144" s="114" t="s">
        <v>599</v>
      </c>
    </row>
    <row r="145" spans="1:12" s="1" customFormat="1" ht="39.950000000000003" customHeight="1" thickBot="1">
      <c r="A145" s="180" t="s">
        <v>169</v>
      </c>
      <c r="B145" s="148" t="s">
        <v>344</v>
      </c>
      <c r="C145" s="149" t="s">
        <v>605</v>
      </c>
      <c r="D145" s="20">
        <v>7000</v>
      </c>
      <c r="E145" s="41">
        <v>1</v>
      </c>
      <c r="F145" s="42">
        <f>D145*E145</f>
        <v>7000</v>
      </c>
      <c r="G145" s="41">
        <v>2</v>
      </c>
      <c r="H145" s="42">
        <f>G145*D145</f>
        <v>14000</v>
      </c>
      <c r="I145" s="64"/>
      <c r="J145" s="65">
        <f>D145-D145*I4</f>
        <v>7000</v>
      </c>
      <c r="K145" s="43">
        <f>J145*I145</f>
        <v>0</v>
      </c>
      <c r="L145" s="115" t="s">
        <v>599</v>
      </c>
    </row>
    <row r="146" spans="1:12" s="1" customFormat="1" ht="39.950000000000003" customHeight="1">
      <c r="A146" s="192" t="s">
        <v>463</v>
      </c>
      <c r="B146" s="80" t="s">
        <v>319</v>
      </c>
      <c r="C146" s="93" t="s">
        <v>668</v>
      </c>
      <c r="D146" s="27">
        <v>8000</v>
      </c>
      <c r="E146" s="24">
        <v>1</v>
      </c>
      <c r="F146" s="27">
        <f t="shared" si="20"/>
        <v>8000</v>
      </c>
      <c r="G146" s="24">
        <v>2</v>
      </c>
      <c r="H146" s="27">
        <f t="shared" si="21"/>
        <v>16000</v>
      </c>
      <c r="I146" s="67"/>
      <c r="J146" s="36">
        <f>D146-D146*I4</f>
        <v>8000</v>
      </c>
      <c r="K146" s="33">
        <f t="shared" si="22"/>
        <v>0</v>
      </c>
      <c r="L146" s="114" t="s">
        <v>599</v>
      </c>
    </row>
    <row r="147" spans="1:12" s="1" customFormat="1" ht="39.950000000000003" customHeight="1">
      <c r="A147" s="192" t="s">
        <v>464</v>
      </c>
      <c r="B147" s="80" t="s">
        <v>533</v>
      </c>
      <c r="C147" s="93" t="s">
        <v>669</v>
      </c>
      <c r="D147" s="27">
        <v>8000</v>
      </c>
      <c r="E147" s="24">
        <v>1</v>
      </c>
      <c r="F147" s="27">
        <f t="shared" si="20"/>
        <v>8000</v>
      </c>
      <c r="G147" s="24">
        <v>2</v>
      </c>
      <c r="H147" s="27">
        <f t="shared" si="21"/>
        <v>16000</v>
      </c>
      <c r="I147" s="67"/>
      <c r="J147" s="36">
        <f>D147-D147*I4</f>
        <v>8000</v>
      </c>
      <c r="K147" s="33">
        <f t="shared" si="22"/>
        <v>0</v>
      </c>
      <c r="L147" s="114" t="s">
        <v>599</v>
      </c>
    </row>
    <row r="148" spans="1:12" s="1" customFormat="1" ht="39.950000000000003" customHeight="1">
      <c r="A148" s="192" t="s">
        <v>465</v>
      </c>
      <c r="B148" s="80" t="s">
        <v>320</v>
      </c>
      <c r="C148" s="93" t="s">
        <v>670</v>
      </c>
      <c r="D148" s="27">
        <v>8000</v>
      </c>
      <c r="E148" s="24">
        <v>1</v>
      </c>
      <c r="F148" s="27">
        <f t="shared" si="20"/>
        <v>8000</v>
      </c>
      <c r="G148" s="24">
        <v>2</v>
      </c>
      <c r="H148" s="27">
        <f t="shared" si="21"/>
        <v>16000</v>
      </c>
      <c r="I148" s="67"/>
      <c r="J148" s="36">
        <f>D148-D148*I4</f>
        <v>8000</v>
      </c>
      <c r="K148" s="33">
        <f t="shared" si="22"/>
        <v>0</v>
      </c>
      <c r="L148" s="114" t="s">
        <v>599</v>
      </c>
    </row>
    <row r="149" spans="1:12" s="1" customFormat="1" ht="39.950000000000003" customHeight="1">
      <c r="A149" s="192" t="s">
        <v>321</v>
      </c>
      <c r="B149" s="18" t="s">
        <v>374</v>
      </c>
      <c r="C149" s="93" t="s">
        <v>671</v>
      </c>
      <c r="D149" s="27">
        <v>8000</v>
      </c>
      <c r="E149" s="24">
        <v>1</v>
      </c>
      <c r="F149" s="27">
        <f t="shared" si="20"/>
        <v>8000</v>
      </c>
      <c r="G149" s="24">
        <v>2</v>
      </c>
      <c r="H149" s="27">
        <f t="shared" si="21"/>
        <v>16000</v>
      </c>
      <c r="I149" s="67"/>
      <c r="J149" s="36">
        <f>D149-D149*I4</f>
        <v>8000</v>
      </c>
      <c r="K149" s="33">
        <f t="shared" si="22"/>
        <v>0</v>
      </c>
      <c r="L149" s="114" t="s">
        <v>599</v>
      </c>
    </row>
    <row r="150" spans="1:12" s="1" customFormat="1" ht="39.950000000000003" customHeight="1">
      <c r="A150" s="192" t="s">
        <v>97</v>
      </c>
      <c r="B150" s="18" t="s">
        <v>98</v>
      </c>
      <c r="C150" s="93" t="s">
        <v>672</v>
      </c>
      <c r="D150" s="27">
        <v>8200</v>
      </c>
      <c r="E150" s="24">
        <v>1</v>
      </c>
      <c r="F150" s="27">
        <f t="shared" si="20"/>
        <v>8200</v>
      </c>
      <c r="G150" s="24">
        <v>2</v>
      </c>
      <c r="H150" s="27">
        <f t="shared" si="21"/>
        <v>16400</v>
      </c>
      <c r="I150" s="67"/>
      <c r="J150" s="36">
        <f>D150-D150*I4</f>
        <v>8200</v>
      </c>
      <c r="K150" s="33">
        <f t="shared" si="22"/>
        <v>0</v>
      </c>
      <c r="L150" s="114" t="s">
        <v>599</v>
      </c>
    </row>
    <row r="151" spans="1:12" s="1" customFormat="1" ht="39.950000000000003" customHeight="1">
      <c r="A151" s="141" t="s">
        <v>170</v>
      </c>
      <c r="B151" s="142" t="s">
        <v>171</v>
      </c>
      <c r="C151" s="143" t="s">
        <v>606</v>
      </c>
      <c r="D151" s="16">
        <v>2300</v>
      </c>
      <c r="E151" s="38">
        <v>1</v>
      </c>
      <c r="F151" s="39">
        <f>D151*E151</f>
        <v>2300</v>
      </c>
      <c r="G151" s="38">
        <v>8</v>
      </c>
      <c r="H151" s="39">
        <f>G151*D151</f>
        <v>18400</v>
      </c>
      <c r="I151" s="63"/>
      <c r="J151" s="208">
        <f>D151-D151*I4</f>
        <v>2300</v>
      </c>
      <c r="K151" s="40">
        <f>I151*J151</f>
        <v>0</v>
      </c>
      <c r="L151" s="209" t="s">
        <v>599</v>
      </c>
    </row>
    <row r="152" spans="1:12" s="1" customFormat="1" ht="39.950000000000003" customHeight="1">
      <c r="A152" s="144" t="s">
        <v>172</v>
      </c>
      <c r="B152" s="75" t="s">
        <v>173</v>
      </c>
      <c r="C152" s="145" t="s">
        <v>607</v>
      </c>
      <c r="D152" s="19">
        <v>3450</v>
      </c>
      <c r="E152" s="24">
        <v>1</v>
      </c>
      <c r="F152" s="27">
        <f>D152*E152</f>
        <v>3450</v>
      </c>
      <c r="G152" s="24">
        <v>6</v>
      </c>
      <c r="H152" s="27">
        <f>G152*D152</f>
        <v>20700</v>
      </c>
      <c r="I152" s="55"/>
      <c r="J152" s="36">
        <f>D152-D152*I4</f>
        <v>3450</v>
      </c>
      <c r="K152" s="33">
        <f>I152*J152</f>
        <v>0</v>
      </c>
      <c r="L152" s="114" t="s">
        <v>599</v>
      </c>
    </row>
    <row r="153" spans="1:12" s="1" customFormat="1" ht="39.950000000000003" customHeight="1" thickBot="1">
      <c r="A153" s="180" t="s">
        <v>174</v>
      </c>
      <c r="B153" s="148" t="s">
        <v>175</v>
      </c>
      <c r="C153" s="149" t="s">
        <v>608</v>
      </c>
      <c r="D153" s="20">
        <v>10500</v>
      </c>
      <c r="E153" s="41">
        <v>1</v>
      </c>
      <c r="F153" s="42">
        <f>D153*E153</f>
        <v>10500</v>
      </c>
      <c r="G153" s="41">
        <v>2</v>
      </c>
      <c r="H153" s="42">
        <f>G153*D153</f>
        <v>21000</v>
      </c>
      <c r="I153" s="64"/>
      <c r="J153" s="65">
        <f>D153-D153*I4</f>
        <v>10500</v>
      </c>
      <c r="K153" s="43">
        <f>I153*J153</f>
        <v>0</v>
      </c>
      <c r="L153" s="115" t="s">
        <v>599</v>
      </c>
    </row>
    <row r="154" spans="1:12" s="1" customFormat="1" ht="15" customHeight="1" thickBot="1">
      <c r="A154" s="219" t="s">
        <v>549</v>
      </c>
      <c r="B154" s="220"/>
      <c r="C154" s="220"/>
      <c r="D154" s="220"/>
      <c r="E154" s="220"/>
      <c r="F154" s="220"/>
      <c r="G154" s="220"/>
      <c r="H154" s="220"/>
      <c r="I154" s="221"/>
      <c r="J154" s="221"/>
      <c r="K154" s="221"/>
      <c r="L154" s="222"/>
    </row>
    <row r="155" spans="1:12" s="1" customFormat="1" ht="39.950000000000003" customHeight="1">
      <c r="A155" s="181" t="s">
        <v>60</v>
      </c>
      <c r="B155" s="38" t="s">
        <v>380</v>
      </c>
      <c r="C155" s="78" t="s">
        <v>673</v>
      </c>
      <c r="D155" s="14">
        <v>1500</v>
      </c>
      <c r="E155" s="78">
        <v>1</v>
      </c>
      <c r="F155" s="79">
        <f>D155*E155</f>
        <v>1500</v>
      </c>
      <c r="G155" s="78">
        <v>16</v>
      </c>
      <c r="H155" s="84">
        <f>G155*D155</f>
        <v>24000</v>
      </c>
      <c r="I155" s="66"/>
      <c r="J155" s="35">
        <f>D155-D155*I4</f>
        <v>1500</v>
      </c>
      <c r="K155" s="32">
        <f>I155*J155</f>
        <v>0</v>
      </c>
      <c r="L155" s="122" t="s">
        <v>599</v>
      </c>
    </row>
    <row r="156" spans="1:12" s="1" customFormat="1" ht="39.950000000000003" customHeight="1">
      <c r="A156" s="188" t="s">
        <v>75</v>
      </c>
      <c r="B156" s="24" t="s">
        <v>76</v>
      </c>
      <c r="C156" s="80" t="s">
        <v>674</v>
      </c>
      <c r="D156" s="17">
        <v>1500</v>
      </c>
      <c r="E156" s="80">
        <v>1</v>
      </c>
      <c r="F156" s="81">
        <f t="shared" ref="F156:F227" si="23">D156*E156</f>
        <v>1500</v>
      </c>
      <c r="G156" s="80">
        <v>16</v>
      </c>
      <c r="H156" s="85">
        <f t="shared" ref="H156:H227" si="24">G156*D156</f>
        <v>24000</v>
      </c>
      <c r="I156" s="67"/>
      <c r="J156" s="36">
        <f>D156-D156*I4</f>
        <v>1500</v>
      </c>
      <c r="K156" s="33">
        <f t="shared" ref="K156:K229" si="25">I156*J156</f>
        <v>0</v>
      </c>
      <c r="L156" s="124" t="s">
        <v>599</v>
      </c>
    </row>
    <row r="157" spans="1:12" s="1" customFormat="1" ht="39.950000000000003" customHeight="1">
      <c r="A157" s="188" t="s">
        <v>77</v>
      </c>
      <c r="B157" s="24" t="s">
        <v>78</v>
      </c>
      <c r="C157" s="80" t="s">
        <v>675</v>
      </c>
      <c r="D157" s="17">
        <v>1500</v>
      </c>
      <c r="E157" s="80">
        <v>1</v>
      </c>
      <c r="F157" s="81">
        <f t="shared" si="23"/>
        <v>1500</v>
      </c>
      <c r="G157" s="80">
        <v>16</v>
      </c>
      <c r="H157" s="85">
        <f t="shared" si="24"/>
        <v>24000</v>
      </c>
      <c r="I157" s="67"/>
      <c r="J157" s="36">
        <f>D157-D157*I4</f>
        <v>1500</v>
      </c>
      <c r="K157" s="33">
        <f t="shared" si="25"/>
        <v>0</v>
      </c>
      <c r="L157" s="124" t="s">
        <v>599</v>
      </c>
    </row>
    <row r="158" spans="1:12" s="1" customFormat="1" ht="39.950000000000003" customHeight="1">
      <c r="A158" s="188" t="s">
        <v>79</v>
      </c>
      <c r="B158" s="24" t="s">
        <v>80</v>
      </c>
      <c r="C158" s="80" t="s">
        <v>770</v>
      </c>
      <c r="D158" s="17">
        <v>1500</v>
      </c>
      <c r="E158" s="80">
        <v>1</v>
      </c>
      <c r="F158" s="81">
        <f t="shared" si="23"/>
        <v>1500</v>
      </c>
      <c r="G158" s="80">
        <v>16</v>
      </c>
      <c r="H158" s="85">
        <f t="shared" si="24"/>
        <v>24000</v>
      </c>
      <c r="I158" s="67"/>
      <c r="J158" s="36">
        <f>D158-D158*I4</f>
        <v>1500</v>
      </c>
      <c r="K158" s="33">
        <f t="shared" si="25"/>
        <v>0</v>
      </c>
      <c r="L158" s="124" t="s">
        <v>599</v>
      </c>
    </row>
    <row r="159" spans="1:12" s="1" customFormat="1" ht="39.950000000000003" customHeight="1">
      <c r="A159" s="141" t="s">
        <v>179</v>
      </c>
      <c r="B159" s="142" t="s">
        <v>791</v>
      </c>
      <c r="C159" s="143" t="s">
        <v>792</v>
      </c>
      <c r="D159" s="16">
        <v>1850</v>
      </c>
      <c r="E159" s="38">
        <v>1</v>
      </c>
      <c r="F159" s="39">
        <f>D159*E159</f>
        <v>1850</v>
      </c>
      <c r="G159" s="38">
        <v>8</v>
      </c>
      <c r="H159" s="39">
        <f>G159*D159</f>
        <v>14800</v>
      </c>
      <c r="I159" s="207"/>
      <c r="J159" s="208">
        <f>D159-D159*I4</f>
        <v>1850</v>
      </c>
      <c r="K159" s="40">
        <f>I159*J159</f>
        <v>0</v>
      </c>
      <c r="L159" s="209" t="s">
        <v>599</v>
      </c>
    </row>
    <row r="160" spans="1:12" s="1" customFormat="1" ht="39.950000000000003" customHeight="1">
      <c r="A160" s="144" t="s">
        <v>180</v>
      </c>
      <c r="B160" s="75" t="s">
        <v>793</v>
      </c>
      <c r="C160" s="145" t="s">
        <v>794</v>
      </c>
      <c r="D160" s="19">
        <v>1850</v>
      </c>
      <c r="E160" s="24">
        <v>1</v>
      </c>
      <c r="F160" s="27">
        <f>D160*E160</f>
        <v>1850</v>
      </c>
      <c r="G160" s="24">
        <v>8</v>
      </c>
      <c r="H160" s="27">
        <f>G160*D160</f>
        <v>14800</v>
      </c>
      <c r="I160" s="67"/>
      <c r="J160" s="36">
        <f>D160-D160*I4</f>
        <v>1850</v>
      </c>
      <c r="K160" s="33">
        <f>I160*J160</f>
        <v>0</v>
      </c>
      <c r="L160" s="114" t="s">
        <v>599</v>
      </c>
    </row>
    <row r="161" spans="1:12" s="1" customFormat="1" ht="39.950000000000003" customHeight="1">
      <c r="A161" s="188" t="s">
        <v>284</v>
      </c>
      <c r="B161" s="24" t="s">
        <v>285</v>
      </c>
      <c r="C161" s="80" t="s">
        <v>676</v>
      </c>
      <c r="D161" s="17">
        <v>2200</v>
      </c>
      <c r="E161" s="18">
        <v>1</v>
      </c>
      <c r="F161" s="81">
        <f t="shared" si="23"/>
        <v>2200</v>
      </c>
      <c r="G161" s="18">
        <v>6</v>
      </c>
      <c r="H161" s="85">
        <f t="shared" si="24"/>
        <v>13200</v>
      </c>
      <c r="I161" s="67"/>
      <c r="J161" s="36">
        <f>D161-D161*I4</f>
        <v>2200</v>
      </c>
      <c r="K161" s="33">
        <f t="shared" si="25"/>
        <v>0</v>
      </c>
      <c r="L161" s="114" t="s">
        <v>599</v>
      </c>
    </row>
    <row r="162" spans="1:12" s="1" customFormat="1" ht="39.950000000000003" customHeight="1">
      <c r="A162" s="188" t="s">
        <v>286</v>
      </c>
      <c r="B162" s="93" t="s">
        <v>287</v>
      </c>
      <c r="C162" s="80" t="s">
        <v>677</v>
      </c>
      <c r="D162" s="17">
        <v>2200</v>
      </c>
      <c r="E162" s="18">
        <v>1</v>
      </c>
      <c r="F162" s="81">
        <f t="shared" si="23"/>
        <v>2200</v>
      </c>
      <c r="G162" s="18">
        <v>6</v>
      </c>
      <c r="H162" s="85">
        <f t="shared" si="24"/>
        <v>13200</v>
      </c>
      <c r="I162" s="67"/>
      <c r="J162" s="36">
        <f>D162-D162*I4</f>
        <v>2200</v>
      </c>
      <c r="K162" s="33">
        <f t="shared" si="25"/>
        <v>0</v>
      </c>
      <c r="L162" s="114" t="s">
        <v>599</v>
      </c>
    </row>
    <row r="163" spans="1:12" s="1" customFormat="1" ht="39.950000000000003" customHeight="1">
      <c r="A163" s="188" t="s">
        <v>288</v>
      </c>
      <c r="B163" s="93" t="s">
        <v>289</v>
      </c>
      <c r="C163" s="80" t="s">
        <v>771</v>
      </c>
      <c r="D163" s="17">
        <v>2200</v>
      </c>
      <c r="E163" s="18">
        <v>1</v>
      </c>
      <c r="F163" s="81">
        <f t="shared" si="23"/>
        <v>2200</v>
      </c>
      <c r="G163" s="18">
        <v>6</v>
      </c>
      <c r="H163" s="85">
        <f t="shared" si="24"/>
        <v>13200</v>
      </c>
      <c r="I163" s="67"/>
      <c r="J163" s="36">
        <f>D163-D163*I4</f>
        <v>2200</v>
      </c>
      <c r="K163" s="33">
        <f t="shared" si="25"/>
        <v>0</v>
      </c>
      <c r="L163" s="114" t="s">
        <v>599</v>
      </c>
    </row>
    <row r="164" spans="1:12" s="1" customFormat="1" ht="39.950000000000003" customHeight="1">
      <c r="A164" s="188" t="s">
        <v>290</v>
      </c>
      <c r="B164" s="93" t="s">
        <v>291</v>
      </c>
      <c r="C164" s="80" t="s">
        <v>678</v>
      </c>
      <c r="D164" s="17">
        <v>2200</v>
      </c>
      <c r="E164" s="18">
        <v>1</v>
      </c>
      <c r="F164" s="81">
        <f t="shared" si="23"/>
        <v>2200</v>
      </c>
      <c r="G164" s="18">
        <v>6</v>
      </c>
      <c r="H164" s="85">
        <f t="shared" si="24"/>
        <v>13200</v>
      </c>
      <c r="I164" s="67"/>
      <c r="J164" s="36">
        <f>D164-D164*I4</f>
        <v>2200</v>
      </c>
      <c r="K164" s="33">
        <f t="shared" si="25"/>
        <v>0</v>
      </c>
      <c r="L164" s="114" t="s">
        <v>599</v>
      </c>
    </row>
    <row r="165" spans="1:12" s="1" customFormat="1" ht="39.950000000000003" customHeight="1">
      <c r="A165" s="188" t="s">
        <v>292</v>
      </c>
      <c r="B165" s="93" t="s">
        <v>293</v>
      </c>
      <c r="C165" s="80" t="s">
        <v>679</v>
      </c>
      <c r="D165" s="17">
        <v>2200</v>
      </c>
      <c r="E165" s="18">
        <v>1</v>
      </c>
      <c r="F165" s="81">
        <f t="shared" si="23"/>
        <v>2200</v>
      </c>
      <c r="G165" s="18">
        <v>6</v>
      </c>
      <c r="H165" s="85">
        <f t="shared" si="24"/>
        <v>13200</v>
      </c>
      <c r="I165" s="67"/>
      <c r="J165" s="36">
        <f>D165-D165*I4</f>
        <v>2200</v>
      </c>
      <c r="K165" s="33">
        <f t="shared" si="25"/>
        <v>0</v>
      </c>
      <c r="L165" s="114" t="s">
        <v>599</v>
      </c>
    </row>
    <row r="166" spans="1:12" s="1" customFormat="1" ht="39.950000000000003" customHeight="1">
      <c r="A166" s="188" t="s">
        <v>294</v>
      </c>
      <c r="B166" s="93" t="s">
        <v>295</v>
      </c>
      <c r="C166" s="80" t="s">
        <v>680</v>
      </c>
      <c r="D166" s="17">
        <v>2300</v>
      </c>
      <c r="E166" s="18">
        <v>1</v>
      </c>
      <c r="F166" s="81">
        <f t="shared" si="23"/>
        <v>2300</v>
      </c>
      <c r="G166" s="18">
        <v>6</v>
      </c>
      <c r="H166" s="85">
        <f t="shared" si="24"/>
        <v>13800</v>
      </c>
      <c r="I166" s="67"/>
      <c r="J166" s="36">
        <f>D166-D166*I4</f>
        <v>2300</v>
      </c>
      <c r="K166" s="33">
        <f t="shared" si="25"/>
        <v>0</v>
      </c>
      <c r="L166" s="114" t="s">
        <v>599</v>
      </c>
    </row>
    <row r="167" spans="1:12" s="1" customFormat="1" ht="39.950000000000003" customHeight="1">
      <c r="A167" s="188" t="s">
        <v>296</v>
      </c>
      <c r="B167" s="93" t="s">
        <v>297</v>
      </c>
      <c r="C167" s="80" t="s">
        <v>681</v>
      </c>
      <c r="D167" s="17">
        <v>2200</v>
      </c>
      <c r="E167" s="18">
        <v>1</v>
      </c>
      <c r="F167" s="81">
        <f t="shared" si="23"/>
        <v>2200</v>
      </c>
      <c r="G167" s="18">
        <v>6</v>
      </c>
      <c r="H167" s="85">
        <f t="shared" si="24"/>
        <v>13200</v>
      </c>
      <c r="I167" s="67"/>
      <c r="J167" s="36">
        <f>D167-D167*I4</f>
        <v>2200</v>
      </c>
      <c r="K167" s="33">
        <f t="shared" si="25"/>
        <v>0</v>
      </c>
      <c r="L167" s="114" t="s">
        <v>599</v>
      </c>
    </row>
    <row r="168" spans="1:12" s="1" customFormat="1" ht="39.950000000000003" customHeight="1">
      <c r="A168" s="188" t="s">
        <v>298</v>
      </c>
      <c r="B168" s="93" t="s">
        <v>299</v>
      </c>
      <c r="C168" s="80" t="s">
        <v>682</v>
      </c>
      <c r="D168" s="17">
        <v>2200</v>
      </c>
      <c r="E168" s="18">
        <v>1</v>
      </c>
      <c r="F168" s="81">
        <f t="shared" si="23"/>
        <v>2200</v>
      </c>
      <c r="G168" s="18">
        <v>6</v>
      </c>
      <c r="H168" s="85">
        <f t="shared" si="24"/>
        <v>13200</v>
      </c>
      <c r="I168" s="67"/>
      <c r="J168" s="36">
        <f>D168-D168*I4</f>
        <v>2200</v>
      </c>
      <c r="K168" s="33">
        <f t="shared" si="25"/>
        <v>0</v>
      </c>
      <c r="L168" s="117" t="s">
        <v>599</v>
      </c>
    </row>
    <row r="169" spans="1:12" s="1" customFormat="1" ht="39.950000000000003" customHeight="1">
      <c r="A169" s="188" t="s">
        <v>300</v>
      </c>
      <c r="B169" s="93" t="s">
        <v>301</v>
      </c>
      <c r="C169" s="80" t="s">
        <v>772</v>
      </c>
      <c r="D169" s="17">
        <v>2200</v>
      </c>
      <c r="E169" s="18">
        <v>1</v>
      </c>
      <c r="F169" s="81">
        <f t="shared" si="23"/>
        <v>2200</v>
      </c>
      <c r="G169" s="18">
        <v>6</v>
      </c>
      <c r="H169" s="85">
        <f t="shared" si="24"/>
        <v>13200</v>
      </c>
      <c r="I169" s="67"/>
      <c r="J169" s="36">
        <f>D169-D169*I4</f>
        <v>2200</v>
      </c>
      <c r="K169" s="33">
        <f t="shared" si="25"/>
        <v>0</v>
      </c>
      <c r="L169" s="114" t="s">
        <v>599</v>
      </c>
    </row>
    <row r="170" spans="1:12" s="1" customFormat="1" ht="39.950000000000003" customHeight="1">
      <c r="A170" s="188" t="s">
        <v>302</v>
      </c>
      <c r="B170" s="93" t="s">
        <v>303</v>
      </c>
      <c r="C170" s="80" t="s">
        <v>683</v>
      </c>
      <c r="D170" s="17">
        <v>2200</v>
      </c>
      <c r="E170" s="18">
        <v>1</v>
      </c>
      <c r="F170" s="81">
        <f t="shared" si="23"/>
        <v>2200</v>
      </c>
      <c r="G170" s="18">
        <v>6</v>
      </c>
      <c r="H170" s="85">
        <f t="shared" si="24"/>
        <v>13200</v>
      </c>
      <c r="I170" s="67"/>
      <c r="J170" s="36">
        <f>D170-D170*I4</f>
        <v>2200</v>
      </c>
      <c r="K170" s="33">
        <f t="shared" si="25"/>
        <v>0</v>
      </c>
      <c r="L170" s="114" t="s">
        <v>599</v>
      </c>
    </row>
    <row r="171" spans="1:12" s="1" customFormat="1" ht="39.950000000000003" customHeight="1">
      <c r="A171" s="188" t="s">
        <v>304</v>
      </c>
      <c r="B171" s="93" t="s">
        <v>305</v>
      </c>
      <c r="C171" s="80" t="s">
        <v>684</v>
      </c>
      <c r="D171" s="17">
        <v>2200</v>
      </c>
      <c r="E171" s="18">
        <v>1</v>
      </c>
      <c r="F171" s="81">
        <f t="shared" si="23"/>
        <v>2200</v>
      </c>
      <c r="G171" s="18">
        <v>6</v>
      </c>
      <c r="H171" s="85">
        <f t="shared" si="24"/>
        <v>13200</v>
      </c>
      <c r="I171" s="67"/>
      <c r="J171" s="36">
        <f>D171-D171*I4</f>
        <v>2200</v>
      </c>
      <c r="K171" s="33">
        <f t="shared" si="25"/>
        <v>0</v>
      </c>
      <c r="L171" s="114" t="s">
        <v>599</v>
      </c>
    </row>
    <row r="172" spans="1:12" s="1" customFormat="1" ht="39.950000000000003" customHeight="1">
      <c r="A172" s="188" t="s">
        <v>509</v>
      </c>
      <c r="B172" s="93" t="s">
        <v>372</v>
      </c>
      <c r="C172" s="80" t="s">
        <v>773</v>
      </c>
      <c r="D172" s="17">
        <v>2200</v>
      </c>
      <c r="E172" s="18">
        <v>1</v>
      </c>
      <c r="F172" s="81">
        <f t="shared" si="23"/>
        <v>2200</v>
      </c>
      <c r="G172" s="18">
        <v>6</v>
      </c>
      <c r="H172" s="85">
        <f t="shared" si="24"/>
        <v>13200</v>
      </c>
      <c r="I172" s="67"/>
      <c r="J172" s="36">
        <f>D172-D172*I4</f>
        <v>2200</v>
      </c>
      <c r="K172" s="33">
        <f t="shared" si="25"/>
        <v>0</v>
      </c>
      <c r="L172" s="114" t="s">
        <v>599</v>
      </c>
    </row>
    <row r="173" spans="1:12" s="1" customFormat="1" ht="39.950000000000003" customHeight="1">
      <c r="A173" s="188" t="s">
        <v>306</v>
      </c>
      <c r="B173" s="93" t="s">
        <v>307</v>
      </c>
      <c r="C173" s="80" t="s">
        <v>685</v>
      </c>
      <c r="D173" s="17">
        <v>2200</v>
      </c>
      <c r="E173" s="18">
        <v>1</v>
      </c>
      <c r="F173" s="81">
        <f t="shared" si="23"/>
        <v>2200</v>
      </c>
      <c r="G173" s="18">
        <v>6</v>
      </c>
      <c r="H173" s="85">
        <f t="shared" si="24"/>
        <v>13200</v>
      </c>
      <c r="I173" s="67"/>
      <c r="J173" s="36">
        <f>D173-D173*I4</f>
        <v>2200</v>
      </c>
      <c r="K173" s="33">
        <f t="shared" si="25"/>
        <v>0</v>
      </c>
      <c r="L173" s="114" t="s">
        <v>599</v>
      </c>
    </row>
    <row r="174" spans="1:12" s="1" customFormat="1" ht="39.950000000000003" customHeight="1">
      <c r="A174" s="188" t="s">
        <v>308</v>
      </c>
      <c r="B174" s="93" t="s">
        <v>309</v>
      </c>
      <c r="C174" s="80" t="s">
        <v>686</v>
      </c>
      <c r="D174" s="17">
        <v>2200</v>
      </c>
      <c r="E174" s="18">
        <v>1</v>
      </c>
      <c r="F174" s="81">
        <f t="shared" si="23"/>
        <v>2200</v>
      </c>
      <c r="G174" s="18">
        <v>6</v>
      </c>
      <c r="H174" s="85">
        <f t="shared" si="24"/>
        <v>13200</v>
      </c>
      <c r="I174" s="67"/>
      <c r="J174" s="36">
        <f>D174-D174*I4</f>
        <v>2200</v>
      </c>
      <c r="K174" s="33">
        <f t="shared" si="25"/>
        <v>0</v>
      </c>
      <c r="L174" s="114" t="s">
        <v>599</v>
      </c>
    </row>
    <row r="175" spans="1:12" s="1" customFormat="1" ht="39.950000000000003" customHeight="1">
      <c r="A175" s="188" t="s">
        <v>310</v>
      </c>
      <c r="B175" s="93" t="s">
        <v>311</v>
      </c>
      <c r="C175" s="80" t="s">
        <v>687</v>
      </c>
      <c r="D175" s="17">
        <v>2200</v>
      </c>
      <c r="E175" s="18">
        <v>1</v>
      </c>
      <c r="F175" s="81">
        <f t="shared" si="23"/>
        <v>2200</v>
      </c>
      <c r="G175" s="18">
        <v>6</v>
      </c>
      <c r="H175" s="85">
        <f t="shared" si="24"/>
        <v>13200</v>
      </c>
      <c r="I175" s="67"/>
      <c r="J175" s="36">
        <f>D175-D175*I4</f>
        <v>2200</v>
      </c>
      <c r="K175" s="33">
        <f t="shared" si="25"/>
        <v>0</v>
      </c>
      <c r="L175" s="114" t="s">
        <v>599</v>
      </c>
    </row>
    <row r="176" spans="1:12" s="1" customFormat="1" ht="39.950000000000003" customHeight="1">
      <c r="A176" s="188" t="s">
        <v>312</v>
      </c>
      <c r="B176" s="93" t="s">
        <v>313</v>
      </c>
      <c r="C176" s="80" t="s">
        <v>688</v>
      </c>
      <c r="D176" s="17">
        <v>2200</v>
      </c>
      <c r="E176" s="18">
        <v>1</v>
      </c>
      <c r="F176" s="81">
        <f t="shared" si="23"/>
        <v>2200</v>
      </c>
      <c r="G176" s="18">
        <v>6</v>
      </c>
      <c r="H176" s="85">
        <f t="shared" si="24"/>
        <v>13200</v>
      </c>
      <c r="I176" s="67"/>
      <c r="J176" s="36">
        <f>D176-D176*I4</f>
        <v>2200</v>
      </c>
      <c r="K176" s="33">
        <f t="shared" si="25"/>
        <v>0</v>
      </c>
      <c r="L176" s="114" t="s">
        <v>599</v>
      </c>
    </row>
    <row r="177" spans="1:12" s="1" customFormat="1" ht="39.950000000000003" customHeight="1">
      <c r="A177" s="182" t="s">
        <v>510</v>
      </c>
      <c r="B177" s="24" t="s">
        <v>373</v>
      </c>
      <c r="C177" s="18" t="s">
        <v>689</v>
      </c>
      <c r="D177" s="17">
        <v>2300</v>
      </c>
      <c r="E177" s="18">
        <v>1</v>
      </c>
      <c r="F177" s="81">
        <f t="shared" si="23"/>
        <v>2300</v>
      </c>
      <c r="G177" s="18">
        <v>6</v>
      </c>
      <c r="H177" s="85">
        <f t="shared" si="24"/>
        <v>13800</v>
      </c>
      <c r="I177" s="67"/>
      <c r="J177" s="36">
        <f>D177-D177*I4</f>
        <v>2300</v>
      </c>
      <c r="K177" s="33">
        <f t="shared" si="25"/>
        <v>0</v>
      </c>
      <c r="L177" s="114" t="s">
        <v>599</v>
      </c>
    </row>
    <row r="178" spans="1:12" s="1" customFormat="1" ht="39.950000000000003" customHeight="1">
      <c r="A178" s="188" t="s">
        <v>314</v>
      </c>
      <c r="B178" s="93" t="s">
        <v>315</v>
      </c>
      <c r="C178" s="80" t="s">
        <v>690</v>
      </c>
      <c r="D178" s="17">
        <v>2200</v>
      </c>
      <c r="E178" s="18">
        <v>1</v>
      </c>
      <c r="F178" s="81">
        <f t="shared" si="23"/>
        <v>2200</v>
      </c>
      <c r="G178" s="18">
        <v>6</v>
      </c>
      <c r="H178" s="85">
        <f t="shared" si="24"/>
        <v>13200</v>
      </c>
      <c r="I178" s="67"/>
      <c r="J178" s="36">
        <f>D178-D178*I4</f>
        <v>2200</v>
      </c>
      <c r="K178" s="33">
        <f t="shared" si="25"/>
        <v>0</v>
      </c>
      <c r="L178" s="114" t="s">
        <v>599</v>
      </c>
    </row>
    <row r="179" spans="1:12" s="1" customFormat="1" ht="39.950000000000003" customHeight="1">
      <c r="A179" s="188" t="s">
        <v>316</v>
      </c>
      <c r="B179" s="93" t="s">
        <v>317</v>
      </c>
      <c r="C179" s="80" t="s">
        <v>691</v>
      </c>
      <c r="D179" s="17">
        <v>2200</v>
      </c>
      <c r="E179" s="18">
        <v>1</v>
      </c>
      <c r="F179" s="81">
        <f t="shared" si="23"/>
        <v>2200</v>
      </c>
      <c r="G179" s="18">
        <v>8</v>
      </c>
      <c r="H179" s="85">
        <f t="shared" si="24"/>
        <v>17600</v>
      </c>
      <c r="I179" s="67"/>
      <c r="J179" s="36">
        <f>D179-D179*I4</f>
        <v>2200</v>
      </c>
      <c r="K179" s="33">
        <f t="shared" si="25"/>
        <v>0</v>
      </c>
      <c r="L179" s="114" t="s">
        <v>599</v>
      </c>
    </row>
    <row r="180" spans="1:12" s="1" customFormat="1" ht="39.950000000000003" customHeight="1">
      <c r="A180" s="144" t="s">
        <v>176</v>
      </c>
      <c r="B180" s="75" t="s">
        <v>795</v>
      </c>
      <c r="C180" s="145" t="s">
        <v>796</v>
      </c>
      <c r="D180" s="19">
        <v>2650</v>
      </c>
      <c r="E180" s="24">
        <v>1</v>
      </c>
      <c r="F180" s="27">
        <f>D180*E180</f>
        <v>2650</v>
      </c>
      <c r="G180" s="24">
        <v>6</v>
      </c>
      <c r="H180" s="27">
        <f>G180*D180</f>
        <v>15900</v>
      </c>
      <c r="I180" s="67"/>
      <c r="J180" s="36">
        <f>D180-D180*I4</f>
        <v>2650</v>
      </c>
      <c r="K180" s="33">
        <f>I180*J180</f>
        <v>0</v>
      </c>
      <c r="L180" s="114" t="s">
        <v>599</v>
      </c>
    </row>
    <row r="181" spans="1:12" s="1" customFormat="1" ht="39.950000000000003" customHeight="1">
      <c r="A181" s="188" t="s">
        <v>0</v>
      </c>
      <c r="B181" s="24" t="s">
        <v>1</v>
      </c>
      <c r="C181" s="80" t="s">
        <v>692</v>
      </c>
      <c r="D181" s="17">
        <v>3000</v>
      </c>
      <c r="E181" s="18">
        <v>1</v>
      </c>
      <c r="F181" s="81">
        <f t="shared" si="23"/>
        <v>3000</v>
      </c>
      <c r="G181" s="18">
        <v>4</v>
      </c>
      <c r="H181" s="85">
        <f t="shared" si="24"/>
        <v>12000</v>
      </c>
      <c r="I181" s="67"/>
      <c r="J181" s="36">
        <f>D181-D181*I4</f>
        <v>3000</v>
      </c>
      <c r="K181" s="33">
        <f t="shared" si="25"/>
        <v>0</v>
      </c>
      <c r="L181" s="114" t="s">
        <v>599</v>
      </c>
    </row>
    <row r="182" spans="1:12" s="1" customFormat="1" ht="39.950000000000003" customHeight="1">
      <c r="A182" s="188" t="s">
        <v>2</v>
      </c>
      <c r="B182" s="93" t="s">
        <v>3</v>
      </c>
      <c r="C182" s="80" t="s">
        <v>693</v>
      </c>
      <c r="D182" s="17">
        <v>3000</v>
      </c>
      <c r="E182" s="18">
        <v>1</v>
      </c>
      <c r="F182" s="81">
        <f t="shared" si="23"/>
        <v>3000</v>
      </c>
      <c r="G182" s="18">
        <v>4</v>
      </c>
      <c r="H182" s="85">
        <f t="shared" si="24"/>
        <v>12000</v>
      </c>
      <c r="I182" s="67"/>
      <c r="J182" s="36">
        <f>D182-D182*I4</f>
        <v>3000</v>
      </c>
      <c r="K182" s="33">
        <f t="shared" si="25"/>
        <v>0</v>
      </c>
      <c r="L182" s="114" t="s">
        <v>599</v>
      </c>
    </row>
    <row r="183" spans="1:12" s="1" customFormat="1" ht="39.950000000000003" customHeight="1">
      <c r="A183" s="188" t="s">
        <v>4</v>
      </c>
      <c r="B183" s="93" t="s">
        <v>5</v>
      </c>
      <c r="C183" s="80" t="s">
        <v>694</v>
      </c>
      <c r="D183" s="17">
        <v>3000</v>
      </c>
      <c r="E183" s="18">
        <v>1</v>
      </c>
      <c r="F183" s="81">
        <f t="shared" si="23"/>
        <v>3000</v>
      </c>
      <c r="G183" s="18">
        <v>4</v>
      </c>
      <c r="H183" s="85">
        <f t="shared" si="24"/>
        <v>12000</v>
      </c>
      <c r="I183" s="67"/>
      <c r="J183" s="36">
        <f>D183-D183*I4</f>
        <v>3000</v>
      </c>
      <c r="K183" s="33">
        <f t="shared" si="25"/>
        <v>0</v>
      </c>
      <c r="L183" s="114" t="s">
        <v>599</v>
      </c>
    </row>
    <row r="184" spans="1:12" s="1" customFormat="1" ht="39.950000000000003" customHeight="1">
      <c r="A184" s="188" t="s">
        <v>6</v>
      </c>
      <c r="B184" s="93" t="s">
        <v>7</v>
      </c>
      <c r="C184" s="80" t="s">
        <v>695</v>
      </c>
      <c r="D184" s="17">
        <v>3000</v>
      </c>
      <c r="E184" s="18">
        <v>1</v>
      </c>
      <c r="F184" s="81">
        <f t="shared" si="23"/>
        <v>3000</v>
      </c>
      <c r="G184" s="18">
        <v>4</v>
      </c>
      <c r="H184" s="85">
        <f t="shared" si="24"/>
        <v>12000</v>
      </c>
      <c r="I184" s="67"/>
      <c r="J184" s="36">
        <f>D184-D184*I4</f>
        <v>3000</v>
      </c>
      <c r="K184" s="33">
        <f t="shared" si="25"/>
        <v>0</v>
      </c>
      <c r="L184" s="114" t="s">
        <v>599</v>
      </c>
    </row>
    <row r="185" spans="1:12" s="1" customFormat="1" ht="39.950000000000003" customHeight="1">
      <c r="A185" s="188" t="s">
        <v>8</v>
      </c>
      <c r="B185" s="24" t="s">
        <v>9</v>
      </c>
      <c r="C185" s="80" t="s">
        <v>774</v>
      </c>
      <c r="D185" s="17">
        <v>3000</v>
      </c>
      <c r="E185" s="18">
        <v>1</v>
      </c>
      <c r="F185" s="81">
        <f t="shared" si="23"/>
        <v>3000</v>
      </c>
      <c r="G185" s="18">
        <v>4</v>
      </c>
      <c r="H185" s="85">
        <f t="shared" si="24"/>
        <v>12000</v>
      </c>
      <c r="I185" s="67"/>
      <c r="J185" s="36">
        <f>D185-D185*I4</f>
        <v>3000</v>
      </c>
      <c r="K185" s="33">
        <f t="shared" si="25"/>
        <v>0</v>
      </c>
      <c r="L185" s="114" t="s">
        <v>599</v>
      </c>
    </row>
    <row r="186" spans="1:12" s="1" customFormat="1" ht="39.950000000000003" customHeight="1">
      <c r="A186" s="188" t="s">
        <v>14</v>
      </c>
      <c r="B186" s="93" t="s">
        <v>15</v>
      </c>
      <c r="C186" s="80" t="s">
        <v>775</v>
      </c>
      <c r="D186" s="17">
        <v>3000</v>
      </c>
      <c r="E186" s="18">
        <v>1</v>
      </c>
      <c r="F186" s="81">
        <f t="shared" si="23"/>
        <v>3000</v>
      </c>
      <c r="G186" s="18">
        <v>4</v>
      </c>
      <c r="H186" s="85">
        <f t="shared" si="24"/>
        <v>12000</v>
      </c>
      <c r="I186" s="67"/>
      <c r="J186" s="36">
        <f>D186-D186*I4</f>
        <v>3000</v>
      </c>
      <c r="K186" s="33">
        <f t="shared" si="25"/>
        <v>0</v>
      </c>
      <c r="L186" s="114" t="s">
        <v>599</v>
      </c>
    </row>
    <row r="187" spans="1:12" s="1" customFormat="1" ht="39.950000000000003" customHeight="1">
      <c r="A187" s="188" t="s">
        <v>16</v>
      </c>
      <c r="B187" s="93" t="s">
        <v>17</v>
      </c>
      <c r="C187" s="80" t="s">
        <v>696</v>
      </c>
      <c r="D187" s="17">
        <v>3000</v>
      </c>
      <c r="E187" s="18">
        <v>1</v>
      </c>
      <c r="F187" s="81">
        <f t="shared" si="23"/>
        <v>3000</v>
      </c>
      <c r="G187" s="18">
        <v>4</v>
      </c>
      <c r="H187" s="85">
        <f t="shared" si="24"/>
        <v>12000</v>
      </c>
      <c r="I187" s="67"/>
      <c r="J187" s="36">
        <f>D187-D187*I4</f>
        <v>3000</v>
      </c>
      <c r="K187" s="33">
        <f t="shared" si="25"/>
        <v>0</v>
      </c>
      <c r="L187" s="114" t="s">
        <v>599</v>
      </c>
    </row>
    <row r="188" spans="1:12" s="1" customFormat="1" ht="39.950000000000003" customHeight="1">
      <c r="A188" s="188" t="s">
        <v>18</v>
      </c>
      <c r="B188" s="93" t="s">
        <v>536</v>
      </c>
      <c r="C188" s="80" t="s">
        <v>697</v>
      </c>
      <c r="D188" s="17">
        <v>3000</v>
      </c>
      <c r="E188" s="18">
        <v>1</v>
      </c>
      <c r="F188" s="81">
        <f t="shared" si="23"/>
        <v>3000</v>
      </c>
      <c r="G188" s="18">
        <v>4</v>
      </c>
      <c r="H188" s="85">
        <f t="shared" si="24"/>
        <v>12000</v>
      </c>
      <c r="I188" s="67"/>
      <c r="J188" s="36">
        <f>D188-D188*I4</f>
        <v>3000</v>
      </c>
      <c r="K188" s="33">
        <f t="shared" si="25"/>
        <v>0</v>
      </c>
      <c r="L188" s="114" t="s">
        <v>599</v>
      </c>
    </row>
    <row r="189" spans="1:12" s="1" customFormat="1" ht="39.950000000000003" customHeight="1">
      <c r="A189" s="182" t="s">
        <v>19</v>
      </c>
      <c r="B189" s="24" t="s">
        <v>375</v>
      </c>
      <c r="C189" s="18" t="s">
        <v>698</v>
      </c>
      <c r="D189" s="17">
        <v>3100</v>
      </c>
      <c r="E189" s="18">
        <v>1</v>
      </c>
      <c r="F189" s="81">
        <f t="shared" si="23"/>
        <v>3100</v>
      </c>
      <c r="G189" s="18">
        <v>4</v>
      </c>
      <c r="H189" s="85">
        <f t="shared" si="24"/>
        <v>12400</v>
      </c>
      <c r="I189" s="67"/>
      <c r="J189" s="36">
        <f>D189-D189*I4</f>
        <v>3100</v>
      </c>
      <c r="K189" s="33">
        <f t="shared" si="25"/>
        <v>0</v>
      </c>
      <c r="L189" s="114" t="s">
        <v>599</v>
      </c>
    </row>
    <row r="190" spans="1:12" s="1" customFormat="1" ht="39.950000000000003" customHeight="1">
      <c r="A190" s="144" t="s">
        <v>181</v>
      </c>
      <c r="B190" s="75" t="s">
        <v>797</v>
      </c>
      <c r="C190" s="145" t="s">
        <v>798</v>
      </c>
      <c r="D190" s="19">
        <v>3900</v>
      </c>
      <c r="E190" s="24">
        <v>1</v>
      </c>
      <c r="F190" s="27">
        <f>D190*E190</f>
        <v>3900</v>
      </c>
      <c r="G190" s="24">
        <v>4</v>
      </c>
      <c r="H190" s="27">
        <f>G190*D190</f>
        <v>15600</v>
      </c>
      <c r="I190" s="67"/>
      <c r="J190" s="36">
        <f>D190-D190*I4</f>
        <v>3900</v>
      </c>
      <c r="K190" s="33">
        <f>I190*J190</f>
        <v>0</v>
      </c>
      <c r="L190" s="114" t="s">
        <v>599</v>
      </c>
    </row>
    <row r="191" spans="1:12" s="1" customFormat="1" ht="39.950000000000003" customHeight="1">
      <c r="A191" s="188" t="s">
        <v>37</v>
      </c>
      <c r="B191" s="24" t="s">
        <v>38</v>
      </c>
      <c r="C191" s="80" t="s">
        <v>699</v>
      </c>
      <c r="D191" s="17">
        <v>4400</v>
      </c>
      <c r="E191" s="18">
        <v>1</v>
      </c>
      <c r="F191" s="81">
        <f t="shared" si="23"/>
        <v>4400</v>
      </c>
      <c r="G191" s="18">
        <v>4</v>
      </c>
      <c r="H191" s="85">
        <f t="shared" si="24"/>
        <v>17600</v>
      </c>
      <c r="I191" s="67"/>
      <c r="J191" s="36">
        <f>D191-D191*I4</f>
        <v>4400</v>
      </c>
      <c r="K191" s="33">
        <f t="shared" si="25"/>
        <v>0</v>
      </c>
      <c r="L191" s="114" t="s">
        <v>599</v>
      </c>
    </row>
    <row r="192" spans="1:12" s="1" customFormat="1" ht="39.950000000000003" customHeight="1">
      <c r="A192" s="188" t="s">
        <v>39</v>
      </c>
      <c r="B192" s="24" t="s">
        <v>40</v>
      </c>
      <c r="C192" s="80" t="s">
        <v>700</v>
      </c>
      <c r="D192" s="17">
        <v>4400</v>
      </c>
      <c r="E192" s="18">
        <v>1</v>
      </c>
      <c r="F192" s="81">
        <f t="shared" si="23"/>
        <v>4400</v>
      </c>
      <c r="G192" s="18">
        <v>4</v>
      </c>
      <c r="H192" s="85">
        <f t="shared" si="24"/>
        <v>17600</v>
      </c>
      <c r="I192" s="67"/>
      <c r="J192" s="36">
        <f>D192-D192*I4</f>
        <v>4400</v>
      </c>
      <c r="K192" s="33">
        <f t="shared" si="25"/>
        <v>0</v>
      </c>
      <c r="L192" s="114" t="s">
        <v>599</v>
      </c>
    </row>
    <row r="193" spans="1:12" s="1" customFormat="1" ht="39.950000000000003" customHeight="1">
      <c r="A193" s="188" t="s">
        <v>41</v>
      </c>
      <c r="B193" s="24" t="s">
        <v>42</v>
      </c>
      <c r="C193" s="80" t="s">
        <v>701</v>
      </c>
      <c r="D193" s="17">
        <v>4400</v>
      </c>
      <c r="E193" s="18">
        <v>1</v>
      </c>
      <c r="F193" s="81">
        <f t="shared" si="23"/>
        <v>4400</v>
      </c>
      <c r="G193" s="18">
        <v>4</v>
      </c>
      <c r="H193" s="85">
        <f t="shared" si="24"/>
        <v>17600</v>
      </c>
      <c r="I193" s="67"/>
      <c r="J193" s="36">
        <f>D193-D193*I4</f>
        <v>4400</v>
      </c>
      <c r="K193" s="33">
        <f t="shared" si="25"/>
        <v>0</v>
      </c>
      <c r="L193" s="114" t="s">
        <v>599</v>
      </c>
    </row>
    <row r="194" spans="1:12" s="1" customFormat="1" ht="39.950000000000003" customHeight="1">
      <c r="A194" s="188" t="s">
        <v>43</v>
      </c>
      <c r="B194" s="24" t="s">
        <v>44</v>
      </c>
      <c r="C194" s="80" t="s">
        <v>702</v>
      </c>
      <c r="D194" s="17">
        <v>4400</v>
      </c>
      <c r="E194" s="18">
        <v>1</v>
      </c>
      <c r="F194" s="81">
        <f t="shared" si="23"/>
        <v>4400</v>
      </c>
      <c r="G194" s="18">
        <v>4</v>
      </c>
      <c r="H194" s="85">
        <f t="shared" si="24"/>
        <v>17600</v>
      </c>
      <c r="I194" s="67"/>
      <c r="J194" s="36">
        <f>D194-D194*I4</f>
        <v>4400</v>
      </c>
      <c r="K194" s="33">
        <f t="shared" si="25"/>
        <v>0</v>
      </c>
      <c r="L194" s="114" t="s">
        <v>599</v>
      </c>
    </row>
    <row r="195" spans="1:12" s="1" customFormat="1" ht="39.950000000000003" customHeight="1">
      <c r="A195" s="188" t="s">
        <v>45</v>
      </c>
      <c r="B195" s="24" t="s">
        <v>46</v>
      </c>
      <c r="C195" s="80" t="s">
        <v>703</v>
      </c>
      <c r="D195" s="17">
        <v>4400</v>
      </c>
      <c r="E195" s="18">
        <v>1</v>
      </c>
      <c r="F195" s="81">
        <f t="shared" si="23"/>
        <v>4400</v>
      </c>
      <c r="G195" s="18">
        <v>4</v>
      </c>
      <c r="H195" s="85">
        <f t="shared" si="24"/>
        <v>17600</v>
      </c>
      <c r="I195" s="67"/>
      <c r="J195" s="36">
        <f>D195-D195*I4</f>
        <v>4400</v>
      </c>
      <c r="K195" s="33">
        <f t="shared" si="25"/>
        <v>0</v>
      </c>
      <c r="L195" s="114" t="s">
        <v>599</v>
      </c>
    </row>
    <row r="196" spans="1:12" s="1" customFormat="1" ht="39.950000000000003" customHeight="1">
      <c r="A196" s="188" t="s">
        <v>47</v>
      </c>
      <c r="B196" s="24" t="s">
        <v>48</v>
      </c>
      <c r="C196" s="80" t="s">
        <v>776</v>
      </c>
      <c r="D196" s="17">
        <v>4400</v>
      </c>
      <c r="E196" s="18">
        <v>1</v>
      </c>
      <c r="F196" s="81">
        <f t="shared" si="23"/>
        <v>4400</v>
      </c>
      <c r="G196" s="18">
        <v>4</v>
      </c>
      <c r="H196" s="85">
        <f t="shared" si="24"/>
        <v>17600</v>
      </c>
      <c r="I196" s="67"/>
      <c r="J196" s="36">
        <f>D196-D196*I4</f>
        <v>4400</v>
      </c>
      <c r="K196" s="33">
        <f t="shared" si="25"/>
        <v>0</v>
      </c>
      <c r="L196" s="114" t="s">
        <v>599</v>
      </c>
    </row>
    <row r="197" spans="1:12" s="1" customFormat="1" ht="39.950000000000003" customHeight="1">
      <c r="A197" s="188" t="s">
        <v>49</v>
      </c>
      <c r="B197" s="24" t="s">
        <v>50</v>
      </c>
      <c r="C197" s="80" t="s">
        <v>704</v>
      </c>
      <c r="D197" s="17">
        <v>4400</v>
      </c>
      <c r="E197" s="18">
        <v>1</v>
      </c>
      <c r="F197" s="81">
        <f t="shared" si="23"/>
        <v>4400</v>
      </c>
      <c r="G197" s="18">
        <v>4</v>
      </c>
      <c r="H197" s="85">
        <f t="shared" si="24"/>
        <v>17600</v>
      </c>
      <c r="I197" s="67"/>
      <c r="J197" s="36">
        <f>D197-D197*I4</f>
        <v>4400</v>
      </c>
      <c r="K197" s="33">
        <f t="shared" si="25"/>
        <v>0</v>
      </c>
      <c r="L197" s="114" t="s">
        <v>599</v>
      </c>
    </row>
    <row r="198" spans="1:12" s="1" customFormat="1" ht="39.950000000000003" customHeight="1">
      <c r="A198" s="188" t="s">
        <v>51</v>
      </c>
      <c r="B198" s="24" t="s">
        <v>52</v>
      </c>
      <c r="C198" s="80" t="s">
        <v>777</v>
      </c>
      <c r="D198" s="17">
        <v>4400</v>
      </c>
      <c r="E198" s="18">
        <v>1</v>
      </c>
      <c r="F198" s="81">
        <f t="shared" si="23"/>
        <v>4400</v>
      </c>
      <c r="G198" s="18">
        <v>4</v>
      </c>
      <c r="H198" s="85">
        <f t="shared" si="24"/>
        <v>17600</v>
      </c>
      <c r="I198" s="67"/>
      <c r="J198" s="36">
        <f>D198-D198*I4</f>
        <v>4400</v>
      </c>
      <c r="K198" s="33">
        <f t="shared" si="25"/>
        <v>0</v>
      </c>
      <c r="L198" s="114" t="s">
        <v>599</v>
      </c>
    </row>
    <row r="199" spans="1:12" s="1" customFormat="1" ht="39.950000000000003" customHeight="1">
      <c r="A199" s="182" t="s">
        <v>53</v>
      </c>
      <c r="B199" s="24" t="s">
        <v>379</v>
      </c>
      <c r="C199" s="18" t="s">
        <v>778</v>
      </c>
      <c r="D199" s="17">
        <v>4600</v>
      </c>
      <c r="E199" s="18">
        <v>1</v>
      </c>
      <c r="F199" s="81">
        <f t="shared" si="23"/>
        <v>4600</v>
      </c>
      <c r="G199" s="18">
        <v>4</v>
      </c>
      <c r="H199" s="85">
        <f t="shared" si="24"/>
        <v>18400</v>
      </c>
      <c r="I199" s="67"/>
      <c r="J199" s="36">
        <f>D199-D199*I4</f>
        <v>4600</v>
      </c>
      <c r="K199" s="33">
        <f t="shared" si="25"/>
        <v>0</v>
      </c>
      <c r="L199" s="114" t="s">
        <v>599</v>
      </c>
    </row>
    <row r="200" spans="1:12" s="1" customFormat="1" ht="39.950000000000003" customHeight="1">
      <c r="A200" s="144" t="s">
        <v>177</v>
      </c>
      <c r="B200" s="75" t="s">
        <v>799</v>
      </c>
      <c r="C200" s="145" t="s">
        <v>800</v>
      </c>
      <c r="D200" s="19">
        <v>5200</v>
      </c>
      <c r="E200" s="24">
        <v>1</v>
      </c>
      <c r="F200" s="27">
        <f>D200*E200</f>
        <v>5200</v>
      </c>
      <c r="G200" s="24">
        <v>2</v>
      </c>
      <c r="H200" s="27">
        <f>G200*D200</f>
        <v>10400</v>
      </c>
      <c r="I200" s="67"/>
      <c r="J200" s="36">
        <f>D200-D200*I4</f>
        <v>5200</v>
      </c>
      <c r="K200" s="33">
        <f>I200*J200</f>
        <v>0</v>
      </c>
      <c r="L200" s="114" t="s">
        <v>599</v>
      </c>
    </row>
    <row r="201" spans="1:12" s="1" customFormat="1" ht="39.950000000000003" customHeight="1">
      <c r="A201" s="144" t="s">
        <v>182</v>
      </c>
      <c r="B201" s="75" t="s">
        <v>801</v>
      </c>
      <c r="C201" s="145" t="s">
        <v>802</v>
      </c>
      <c r="D201" s="19">
        <v>5300</v>
      </c>
      <c r="E201" s="24">
        <v>1</v>
      </c>
      <c r="F201" s="27">
        <f>D201*E201</f>
        <v>5300</v>
      </c>
      <c r="G201" s="24">
        <v>4</v>
      </c>
      <c r="H201" s="27">
        <f>G201*D201</f>
        <v>21200</v>
      </c>
      <c r="I201" s="67"/>
      <c r="J201" s="36">
        <f>D201-D201*I4</f>
        <v>5300</v>
      </c>
      <c r="K201" s="33">
        <f>I201*J201</f>
        <v>0</v>
      </c>
      <c r="L201" s="114" t="s">
        <v>599</v>
      </c>
    </row>
    <row r="202" spans="1:12" s="1" customFormat="1" ht="39.950000000000003" customHeight="1">
      <c r="A202" s="188" t="s">
        <v>93</v>
      </c>
      <c r="B202" s="24" t="s">
        <v>94</v>
      </c>
      <c r="C202" s="80" t="s">
        <v>705</v>
      </c>
      <c r="D202" s="17">
        <v>5950</v>
      </c>
      <c r="E202" s="18">
        <v>1</v>
      </c>
      <c r="F202" s="81">
        <f t="shared" si="23"/>
        <v>5950</v>
      </c>
      <c r="G202" s="18">
        <v>2</v>
      </c>
      <c r="H202" s="85">
        <f t="shared" si="24"/>
        <v>11900</v>
      </c>
      <c r="I202" s="67"/>
      <c r="J202" s="36">
        <f>D202-D202*I4</f>
        <v>5950</v>
      </c>
      <c r="K202" s="33">
        <f t="shared" si="25"/>
        <v>0</v>
      </c>
      <c r="L202" s="114" t="s">
        <v>599</v>
      </c>
    </row>
    <row r="203" spans="1:12" s="1" customFormat="1" ht="39.950000000000003" customHeight="1">
      <c r="A203" s="188" t="s">
        <v>95</v>
      </c>
      <c r="B203" s="24" t="s">
        <v>96</v>
      </c>
      <c r="C203" s="80" t="s">
        <v>706</v>
      </c>
      <c r="D203" s="17">
        <v>5950</v>
      </c>
      <c r="E203" s="18">
        <v>1</v>
      </c>
      <c r="F203" s="81">
        <f t="shared" si="23"/>
        <v>5950</v>
      </c>
      <c r="G203" s="18">
        <v>2</v>
      </c>
      <c r="H203" s="85">
        <f t="shared" si="24"/>
        <v>11900</v>
      </c>
      <c r="I203" s="67"/>
      <c r="J203" s="36">
        <f>D203-D203*I4</f>
        <v>5950</v>
      </c>
      <c r="K203" s="33">
        <f t="shared" si="25"/>
        <v>0</v>
      </c>
      <c r="L203" s="114" t="s">
        <v>599</v>
      </c>
    </row>
    <row r="204" spans="1:12" s="1" customFormat="1" ht="39.950000000000003" customHeight="1">
      <c r="A204" s="188" t="s">
        <v>99</v>
      </c>
      <c r="B204" s="93" t="s">
        <v>100</v>
      </c>
      <c r="C204" s="80" t="s">
        <v>707</v>
      </c>
      <c r="D204" s="17">
        <v>5950</v>
      </c>
      <c r="E204" s="18">
        <v>1</v>
      </c>
      <c r="F204" s="81">
        <f t="shared" si="23"/>
        <v>5950</v>
      </c>
      <c r="G204" s="18">
        <v>2</v>
      </c>
      <c r="H204" s="85">
        <f t="shared" si="24"/>
        <v>11900</v>
      </c>
      <c r="I204" s="67"/>
      <c r="J204" s="36">
        <f>D204-D204*I4</f>
        <v>5950</v>
      </c>
      <c r="K204" s="33">
        <f t="shared" si="25"/>
        <v>0</v>
      </c>
      <c r="L204" s="114" t="s">
        <v>599</v>
      </c>
    </row>
    <row r="205" spans="1:12" s="1" customFormat="1" ht="39.950000000000003" customHeight="1">
      <c r="A205" s="188" t="s">
        <v>101</v>
      </c>
      <c r="B205" s="93" t="s">
        <v>102</v>
      </c>
      <c r="C205" s="80" t="s">
        <v>779</v>
      </c>
      <c r="D205" s="17">
        <v>5950</v>
      </c>
      <c r="E205" s="18">
        <v>1</v>
      </c>
      <c r="F205" s="81">
        <f t="shared" si="23"/>
        <v>5950</v>
      </c>
      <c r="G205" s="18">
        <v>2</v>
      </c>
      <c r="H205" s="85">
        <f t="shared" si="24"/>
        <v>11900</v>
      </c>
      <c r="I205" s="67"/>
      <c r="J205" s="36">
        <f>D205-D205*I4</f>
        <v>5950</v>
      </c>
      <c r="K205" s="33">
        <f t="shared" si="25"/>
        <v>0</v>
      </c>
      <c r="L205" s="114" t="s">
        <v>599</v>
      </c>
    </row>
    <row r="206" spans="1:12" s="1" customFormat="1" ht="39.950000000000003" customHeight="1">
      <c r="A206" s="188" t="s">
        <v>103</v>
      </c>
      <c r="B206" s="93" t="s">
        <v>104</v>
      </c>
      <c r="C206" s="80" t="s">
        <v>780</v>
      </c>
      <c r="D206" s="17">
        <v>5950</v>
      </c>
      <c r="E206" s="18">
        <v>1</v>
      </c>
      <c r="F206" s="81">
        <f t="shared" si="23"/>
        <v>5950</v>
      </c>
      <c r="G206" s="18">
        <v>2</v>
      </c>
      <c r="H206" s="85">
        <f t="shared" si="24"/>
        <v>11900</v>
      </c>
      <c r="I206" s="67"/>
      <c r="J206" s="36">
        <f>D206-D206*I4</f>
        <v>5950</v>
      </c>
      <c r="K206" s="33">
        <f t="shared" si="25"/>
        <v>0</v>
      </c>
      <c r="L206" s="114" t="s">
        <v>599</v>
      </c>
    </row>
    <row r="207" spans="1:12" s="1" customFormat="1" ht="39.950000000000003" customHeight="1">
      <c r="A207" s="182" t="s">
        <v>105</v>
      </c>
      <c r="B207" s="24" t="s">
        <v>106</v>
      </c>
      <c r="C207" s="18" t="s">
        <v>781</v>
      </c>
      <c r="D207" s="17">
        <v>5950</v>
      </c>
      <c r="E207" s="18">
        <v>1</v>
      </c>
      <c r="F207" s="81">
        <f t="shared" si="23"/>
        <v>5950</v>
      </c>
      <c r="G207" s="18">
        <v>2</v>
      </c>
      <c r="H207" s="85">
        <f t="shared" si="24"/>
        <v>11900</v>
      </c>
      <c r="I207" s="67"/>
      <c r="J207" s="36">
        <f>D207-D207*I4</f>
        <v>5950</v>
      </c>
      <c r="K207" s="33">
        <f t="shared" si="25"/>
        <v>0</v>
      </c>
      <c r="L207" s="114" t="s">
        <v>599</v>
      </c>
    </row>
    <row r="208" spans="1:12" s="1" customFormat="1" ht="39.950000000000003" customHeight="1">
      <c r="A208" s="182" t="s">
        <v>107</v>
      </c>
      <c r="B208" s="24" t="s">
        <v>108</v>
      </c>
      <c r="C208" s="18" t="s">
        <v>782</v>
      </c>
      <c r="D208" s="17">
        <v>5950</v>
      </c>
      <c r="E208" s="18">
        <v>1</v>
      </c>
      <c r="F208" s="81">
        <f t="shared" si="23"/>
        <v>5950</v>
      </c>
      <c r="G208" s="18">
        <v>2</v>
      </c>
      <c r="H208" s="85">
        <f t="shared" si="24"/>
        <v>11900</v>
      </c>
      <c r="I208" s="67"/>
      <c r="J208" s="36">
        <f>D208-D208*I4</f>
        <v>5950</v>
      </c>
      <c r="K208" s="33">
        <f t="shared" si="25"/>
        <v>0</v>
      </c>
      <c r="L208" s="114" t="s">
        <v>599</v>
      </c>
    </row>
    <row r="209" spans="1:12" s="1" customFormat="1" ht="39.950000000000003" customHeight="1">
      <c r="A209" s="144" t="s">
        <v>473</v>
      </c>
      <c r="B209" s="75" t="s">
        <v>474</v>
      </c>
      <c r="C209" s="18" t="s">
        <v>708</v>
      </c>
      <c r="D209" s="17">
        <v>5950</v>
      </c>
      <c r="E209" s="18">
        <v>1</v>
      </c>
      <c r="F209" s="81">
        <f t="shared" si="23"/>
        <v>5950</v>
      </c>
      <c r="G209" s="18">
        <v>2</v>
      </c>
      <c r="H209" s="85">
        <f t="shared" si="24"/>
        <v>11900</v>
      </c>
      <c r="I209" s="67"/>
      <c r="J209" s="36">
        <f>D209-D209*I4</f>
        <v>5950</v>
      </c>
      <c r="K209" s="33">
        <f t="shared" si="25"/>
        <v>0</v>
      </c>
      <c r="L209" s="125" t="s">
        <v>599</v>
      </c>
    </row>
    <row r="210" spans="1:12" s="1" customFormat="1" ht="39.950000000000003" customHeight="1">
      <c r="A210" s="182" t="s">
        <v>109</v>
      </c>
      <c r="B210" s="24" t="s">
        <v>381</v>
      </c>
      <c r="C210" s="18" t="s">
        <v>783</v>
      </c>
      <c r="D210" s="17">
        <v>6000</v>
      </c>
      <c r="E210" s="18">
        <v>1</v>
      </c>
      <c r="F210" s="81">
        <f t="shared" si="23"/>
        <v>6000</v>
      </c>
      <c r="G210" s="18">
        <v>2</v>
      </c>
      <c r="H210" s="85">
        <f t="shared" si="24"/>
        <v>12000</v>
      </c>
      <c r="I210" s="67"/>
      <c r="J210" s="36">
        <f>D210-D210*I4</f>
        <v>6000</v>
      </c>
      <c r="K210" s="33">
        <f t="shared" si="25"/>
        <v>0</v>
      </c>
      <c r="L210" s="125" t="s">
        <v>599</v>
      </c>
    </row>
    <row r="211" spans="1:12" s="1" customFormat="1" ht="39.950000000000003" customHeight="1">
      <c r="A211" s="182" t="s">
        <v>475</v>
      </c>
      <c r="B211" s="75" t="s">
        <v>535</v>
      </c>
      <c r="C211" s="18" t="s">
        <v>709</v>
      </c>
      <c r="D211" s="17">
        <v>5950</v>
      </c>
      <c r="E211" s="18">
        <v>1</v>
      </c>
      <c r="F211" s="81">
        <f t="shared" si="23"/>
        <v>5950</v>
      </c>
      <c r="G211" s="18">
        <v>2</v>
      </c>
      <c r="H211" s="85">
        <f t="shared" si="24"/>
        <v>11900</v>
      </c>
      <c r="I211" s="67"/>
      <c r="J211" s="36">
        <f>D211-D211*I4</f>
        <v>5950</v>
      </c>
      <c r="K211" s="33">
        <f t="shared" si="25"/>
        <v>0</v>
      </c>
      <c r="L211" s="125" t="s">
        <v>599</v>
      </c>
    </row>
    <row r="212" spans="1:12" s="1" customFormat="1" ht="39.950000000000003" customHeight="1">
      <c r="A212" s="144" t="s">
        <v>422</v>
      </c>
      <c r="B212" s="75" t="s">
        <v>803</v>
      </c>
      <c r="C212" s="145" t="s">
        <v>804</v>
      </c>
      <c r="D212" s="19">
        <v>6600</v>
      </c>
      <c r="E212" s="24">
        <v>1</v>
      </c>
      <c r="F212" s="27">
        <f>D212*E212</f>
        <v>6600</v>
      </c>
      <c r="G212" s="24">
        <v>2</v>
      </c>
      <c r="H212" s="27">
        <f>G212*D212</f>
        <v>13200</v>
      </c>
      <c r="I212" s="67"/>
      <c r="J212" s="36">
        <f>D212-D212*I4</f>
        <v>6600</v>
      </c>
      <c r="K212" s="33">
        <f>I212*J212</f>
        <v>0</v>
      </c>
      <c r="L212" s="114" t="s">
        <v>599</v>
      </c>
    </row>
    <row r="213" spans="1:12" s="1" customFormat="1" ht="39.950000000000003" customHeight="1">
      <c r="A213" s="144" t="s">
        <v>178</v>
      </c>
      <c r="B213" s="75" t="s">
        <v>805</v>
      </c>
      <c r="C213" s="145" t="s">
        <v>806</v>
      </c>
      <c r="D213" s="19">
        <v>10350</v>
      </c>
      <c r="E213" s="24">
        <v>1</v>
      </c>
      <c r="F213" s="27">
        <f>D213*E213</f>
        <v>10350</v>
      </c>
      <c r="G213" s="24">
        <v>1</v>
      </c>
      <c r="H213" s="27">
        <f>G213*D213</f>
        <v>10350</v>
      </c>
      <c r="I213" s="67"/>
      <c r="J213" s="36">
        <f>D213-D213*I4</f>
        <v>10350</v>
      </c>
      <c r="K213" s="33">
        <f>I213*J213</f>
        <v>0</v>
      </c>
      <c r="L213" s="114" t="s">
        <v>599</v>
      </c>
    </row>
    <row r="214" spans="1:12" s="1" customFormat="1" ht="39.950000000000003" customHeight="1">
      <c r="A214" s="170" t="s">
        <v>183</v>
      </c>
      <c r="B214" s="171" t="s">
        <v>807</v>
      </c>
      <c r="C214" s="172" t="s">
        <v>808</v>
      </c>
      <c r="D214" s="19">
        <v>10800</v>
      </c>
      <c r="E214" s="24">
        <v>1</v>
      </c>
      <c r="F214" s="27">
        <f>D214*E214</f>
        <v>10800</v>
      </c>
      <c r="G214" s="24">
        <v>2</v>
      </c>
      <c r="H214" s="27">
        <f>G214*D214</f>
        <v>21600</v>
      </c>
      <c r="I214" s="67"/>
      <c r="J214" s="36">
        <f>D214-D214*I4</f>
        <v>10800</v>
      </c>
      <c r="K214" s="33">
        <f>I214*J214</f>
        <v>0</v>
      </c>
      <c r="L214" s="114" t="s">
        <v>599</v>
      </c>
    </row>
    <row r="215" spans="1:12" s="1" customFormat="1" ht="39.950000000000003" customHeight="1">
      <c r="A215" s="144" t="s">
        <v>423</v>
      </c>
      <c r="B215" s="75" t="s">
        <v>809</v>
      </c>
      <c r="C215" s="194" t="s">
        <v>810</v>
      </c>
      <c r="D215" s="212">
        <v>10800</v>
      </c>
      <c r="E215" s="24">
        <v>1</v>
      </c>
      <c r="F215" s="27">
        <f>D215*E215</f>
        <v>10800</v>
      </c>
      <c r="G215" s="24">
        <v>2</v>
      </c>
      <c r="H215" s="27">
        <f>G215*D215</f>
        <v>21600</v>
      </c>
      <c r="I215" s="55"/>
      <c r="J215" s="71">
        <f>D215-D215*I4</f>
        <v>10800</v>
      </c>
      <c r="K215" s="33">
        <f>I215*J215</f>
        <v>0</v>
      </c>
      <c r="L215" s="125" t="s">
        <v>599</v>
      </c>
    </row>
    <row r="216" spans="1:12" s="1" customFormat="1" ht="39.950000000000003" customHeight="1">
      <c r="A216" s="141" t="s">
        <v>235</v>
      </c>
      <c r="B216" s="142" t="s">
        <v>236</v>
      </c>
      <c r="C216" s="210" t="s">
        <v>710</v>
      </c>
      <c r="D216" s="14">
        <v>12200</v>
      </c>
      <c r="E216" s="15">
        <v>1</v>
      </c>
      <c r="F216" s="79">
        <f t="shared" si="23"/>
        <v>12200</v>
      </c>
      <c r="G216" s="15">
        <v>1</v>
      </c>
      <c r="H216" s="84">
        <f t="shared" si="24"/>
        <v>12200</v>
      </c>
      <c r="I216" s="207"/>
      <c r="J216" s="208">
        <f>D216-D216*I4</f>
        <v>12200</v>
      </c>
      <c r="K216" s="40">
        <f t="shared" si="25"/>
        <v>0</v>
      </c>
      <c r="L216" s="211" t="s">
        <v>599</v>
      </c>
    </row>
    <row r="217" spans="1:12" s="1" customFormat="1" ht="39.950000000000003" customHeight="1">
      <c r="A217" s="144" t="s">
        <v>449</v>
      </c>
      <c r="B217" s="75" t="s">
        <v>450</v>
      </c>
      <c r="C217" s="145" t="s">
        <v>711</v>
      </c>
      <c r="D217" s="82">
        <v>12200</v>
      </c>
      <c r="E217" s="18">
        <v>1</v>
      </c>
      <c r="F217" s="81">
        <f t="shared" si="23"/>
        <v>12200</v>
      </c>
      <c r="G217" s="18">
        <v>1</v>
      </c>
      <c r="H217" s="85">
        <f t="shared" si="24"/>
        <v>12200</v>
      </c>
      <c r="I217" s="67"/>
      <c r="J217" s="36">
        <f>D217-D217*I4</f>
        <v>12200</v>
      </c>
      <c r="K217" s="33">
        <f t="shared" si="25"/>
        <v>0</v>
      </c>
      <c r="L217" s="125" t="s">
        <v>599</v>
      </c>
    </row>
    <row r="218" spans="1:12" s="1" customFormat="1" ht="39.950000000000003" customHeight="1">
      <c r="A218" s="144" t="s">
        <v>511</v>
      </c>
      <c r="B218" s="75" t="s">
        <v>512</v>
      </c>
      <c r="C218" s="145" t="s">
        <v>712</v>
      </c>
      <c r="D218" s="82">
        <v>12200</v>
      </c>
      <c r="E218" s="18">
        <v>1</v>
      </c>
      <c r="F218" s="81">
        <f t="shared" si="23"/>
        <v>12200</v>
      </c>
      <c r="G218" s="18">
        <v>1</v>
      </c>
      <c r="H218" s="85">
        <f t="shared" si="24"/>
        <v>12200</v>
      </c>
      <c r="I218" s="67"/>
      <c r="J218" s="36">
        <f>D218-D218*I4</f>
        <v>12200</v>
      </c>
      <c r="K218" s="33">
        <f t="shared" si="25"/>
        <v>0</v>
      </c>
      <c r="L218" s="117" t="s">
        <v>599</v>
      </c>
    </row>
    <row r="219" spans="1:12" s="1" customFormat="1" ht="39.950000000000003" customHeight="1">
      <c r="A219" s="144" t="s">
        <v>237</v>
      </c>
      <c r="B219" s="75" t="s">
        <v>354</v>
      </c>
      <c r="C219" s="194" t="s">
        <v>784</v>
      </c>
      <c r="D219" s="17">
        <v>12200</v>
      </c>
      <c r="E219" s="18">
        <v>1</v>
      </c>
      <c r="F219" s="81">
        <f t="shared" si="23"/>
        <v>12200</v>
      </c>
      <c r="G219" s="18">
        <v>1</v>
      </c>
      <c r="H219" s="85">
        <f t="shared" si="24"/>
        <v>12200</v>
      </c>
      <c r="I219" s="67"/>
      <c r="J219" s="36">
        <f>D219-D219*I4</f>
        <v>12200</v>
      </c>
      <c r="K219" s="33">
        <f t="shared" si="25"/>
        <v>0</v>
      </c>
      <c r="L219" s="114" t="s">
        <v>599</v>
      </c>
    </row>
    <row r="220" spans="1:12" s="1" customFormat="1" ht="39.950000000000003" customHeight="1">
      <c r="A220" s="144" t="s">
        <v>238</v>
      </c>
      <c r="B220" s="75" t="s">
        <v>355</v>
      </c>
      <c r="C220" s="194" t="s">
        <v>713</v>
      </c>
      <c r="D220" s="17">
        <v>12200</v>
      </c>
      <c r="E220" s="18">
        <v>1</v>
      </c>
      <c r="F220" s="81">
        <f t="shared" si="23"/>
        <v>12200</v>
      </c>
      <c r="G220" s="18">
        <v>1</v>
      </c>
      <c r="H220" s="85">
        <f t="shared" si="24"/>
        <v>12200</v>
      </c>
      <c r="I220" s="67"/>
      <c r="J220" s="36">
        <f>D220-D220*I4</f>
        <v>12200</v>
      </c>
      <c r="K220" s="33">
        <f t="shared" si="25"/>
        <v>0</v>
      </c>
      <c r="L220" s="114" t="s">
        <v>599</v>
      </c>
    </row>
    <row r="221" spans="1:12" s="1" customFormat="1" ht="39.950000000000003" customHeight="1">
      <c r="A221" s="170" t="s">
        <v>239</v>
      </c>
      <c r="B221" s="171" t="s">
        <v>240</v>
      </c>
      <c r="C221" s="195" t="s">
        <v>714</v>
      </c>
      <c r="D221" s="17">
        <v>12200</v>
      </c>
      <c r="E221" s="18">
        <v>1</v>
      </c>
      <c r="F221" s="81">
        <f t="shared" si="23"/>
        <v>12200</v>
      </c>
      <c r="G221" s="18">
        <v>1</v>
      </c>
      <c r="H221" s="85">
        <f t="shared" si="24"/>
        <v>12200</v>
      </c>
      <c r="I221" s="67"/>
      <c r="J221" s="36">
        <f>D221-D221*I4</f>
        <v>12200</v>
      </c>
      <c r="K221" s="33">
        <f t="shared" si="25"/>
        <v>0</v>
      </c>
      <c r="L221" s="114" t="s">
        <v>599</v>
      </c>
    </row>
    <row r="222" spans="1:12" s="1" customFormat="1" ht="39.950000000000003" customHeight="1">
      <c r="A222" s="170" t="s">
        <v>241</v>
      </c>
      <c r="B222" s="171" t="s">
        <v>242</v>
      </c>
      <c r="C222" s="195" t="s">
        <v>715</v>
      </c>
      <c r="D222" s="17">
        <v>12200</v>
      </c>
      <c r="E222" s="18">
        <v>1</v>
      </c>
      <c r="F222" s="81">
        <f t="shared" si="23"/>
        <v>12200</v>
      </c>
      <c r="G222" s="18">
        <v>1</v>
      </c>
      <c r="H222" s="85">
        <f t="shared" si="24"/>
        <v>12200</v>
      </c>
      <c r="I222" s="67"/>
      <c r="J222" s="36">
        <f>D222-D222*I4</f>
        <v>12200</v>
      </c>
      <c r="K222" s="33">
        <f t="shared" si="25"/>
        <v>0</v>
      </c>
      <c r="L222" s="114" t="s">
        <v>599</v>
      </c>
    </row>
    <row r="223" spans="1:12" s="1" customFormat="1" ht="39.950000000000003" customHeight="1">
      <c r="A223" s="170" t="s">
        <v>243</v>
      </c>
      <c r="B223" s="171" t="s">
        <v>244</v>
      </c>
      <c r="C223" s="195" t="s">
        <v>716</v>
      </c>
      <c r="D223" s="17">
        <v>12200</v>
      </c>
      <c r="E223" s="18">
        <v>1</v>
      </c>
      <c r="F223" s="81">
        <f t="shared" si="23"/>
        <v>12200</v>
      </c>
      <c r="G223" s="18">
        <v>1</v>
      </c>
      <c r="H223" s="85">
        <f t="shared" si="24"/>
        <v>12200</v>
      </c>
      <c r="I223" s="67"/>
      <c r="J223" s="36">
        <f>D223-D223*I4</f>
        <v>12200</v>
      </c>
      <c r="K223" s="33">
        <f t="shared" si="25"/>
        <v>0</v>
      </c>
      <c r="L223" s="114" t="s">
        <v>599</v>
      </c>
    </row>
    <row r="224" spans="1:12" s="1" customFormat="1" ht="39.950000000000003" customHeight="1">
      <c r="A224" s="170" t="s">
        <v>245</v>
      </c>
      <c r="B224" s="171" t="s">
        <v>246</v>
      </c>
      <c r="C224" s="195" t="s">
        <v>717</v>
      </c>
      <c r="D224" s="17">
        <v>12200</v>
      </c>
      <c r="E224" s="18">
        <v>1</v>
      </c>
      <c r="F224" s="81">
        <f t="shared" si="23"/>
        <v>12200</v>
      </c>
      <c r="G224" s="18">
        <v>1</v>
      </c>
      <c r="H224" s="85">
        <f t="shared" si="24"/>
        <v>12200</v>
      </c>
      <c r="I224" s="67"/>
      <c r="J224" s="36">
        <f>D224-D224*I4</f>
        <v>12200</v>
      </c>
      <c r="K224" s="33">
        <f t="shared" si="25"/>
        <v>0</v>
      </c>
      <c r="L224" s="114" t="s">
        <v>599</v>
      </c>
    </row>
    <row r="225" spans="1:12" s="1" customFormat="1" ht="39.950000000000003" customHeight="1">
      <c r="A225" s="170" t="s">
        <v>247</v>
      </c>
      <c r="B225" s="171" t="s">
        <v>356</v>
      </c>
      <c r="C225" s="195" t="s">
        <v>785</v>
      </c>
      <c r="D225" s="17">
        <v>12500</v>
      </c>
      <c r="E225" s="18">
        <v>1</v>
      </c>
      <c r="F225" s="81">
        <f t="shared" si="23"/>
        <v>12500</v>
      </c>
      <c r="G225" s="18">
        <v>1</v>
      </c>
      <c r="H225" s="85">
        <f t="shared" si="24"/>
        <v>12500</v>
      </c>
      <c r="I225" s="67"/>
      <c r="J225" s="36">
        <f>D225-D225*I4</f>
        <v>12500</v>
      </c>
      <c r="K225" s="33">
        <f t="shared" si="25"/>
        <v>0</v>
      </c>
      <c r="L225" s="114" t="s">
        <v>599</v>
      </c>
    </row>
    <row r="226" spans="1:12" s="1" customFormat="1" ht="39.950000000000003" customHeight="1">
      <c r="A226" s="170" t="s">
        <v>261</v>
      </c>
      <c r="B226" s="171" t="s">
        <v>262</v>
      </c>
      <c r="C226" s="172" t="s">
        <v>786</v>
      </c>
      <c r="D226" s="17">
        <v>16800</v>
      </c>
      <c r="E226" s="18">
        <v>1</v>
      </c>
      <c r="F226" s="81">
        <f t="shared" si="23"/>
        <v>16800</v>
      </c>
      <c r="G226" s="18">
        <v>1</v>
      </c>
      <c r="H226" s="85">
        <f t="shared" si="24"/>
        <v>16800</v>
      </c>
      <c r="I226" s="67"/>
      <c r="J226" s="36">
        <f>D226-D226*I4</f>
        <v>16800</v>
      </c>
      <c r="K226" s="33">
        <f t="shared" si="25"/>
        <v>0</v>
      </c>
      <c r="L226" s="114" t="s">
        <v>599</v>
      </c>
    </row>
    <row r="227" spans="1:12" s="1" customFormat="1" ht="39.950000000000003" customHeight="1">
      <c r="A227" s="170" t="s">
        <v>257</v>
      </c>
      <c r="B227" s="171" t="s">
        <v>258</v>
      </c>
      <c r="C227" s="172" t="s">
        <v>718</v>
      </c>
      <c r="D227" s="17">
        <v>26000</v>
      </c>
      <c r="E227" s="18">
        <v>1</v>
      </c>
      <c r="F227" s="81">
        <f t="shared" si="23"/>
        <v>26000</v>
      </c>
      <c r="G227" s="18">
        <v>1</v>
      </c>
      <c r="H227" s="85">
        <f t="shared" si="24"/>
        <v>26000</v>
      </c>
      <c r="I227" s="67"/>
      <c r="J227" s="36">
        <f>D227-D227*I4</f>
        <v>26000</v>
      </c>
      <c r="K227" s="33">
        <f t="shared" si="25"/>
        <v>0</v>
      </c>
      <c r="L227" s="109"/>
    </row>
    <row r="228" spans="1:12" s="1" customFormat="1" ht="39.950000000000003" customHeight="1">
      <c r="A228" s="170" t="s">
        <v>259</v>
      </c>
      <c r="B228" s="171" t="s">
        <v>260</v>
      </c>
      <c r="C228" s="172" t="s">
        <v>719</v>
      </c>
      <c r="D228" s="17">
        <v>26000</v>
      </c>
      <c r="E228" s="18">
        <v>1</v>
      </c>
      <c r="F228" s="81">
        <f>D228*E228</f>
        <v>26000</v>
      </c>
      <c r="G228" s="18">
        <v>1</v>
      </c>
      <c r="H228" s="85">
        <f>G228*D228</f>
        <v>26000</v>
      </c>
      <c r="I228" s="67"/>
      <c r="J228" s="36">
        <f>D228-D228*I4</f>
        <v>26000</v>
      </c>
      <c r="K228" s="33">
        <f t="shared" si="25"/>
        <v>0</v>
      </c>
      <c r="L228" s="109"/>
    </row>
    <row r="229" spans="1:12" s="1" customFormat="1" ht="39.950000000000003" customHeight="1" thickBot="1">
      <c r="A229" s="184" t="s">
        <v>263</v>
      </c>
      <c r="B229" s="185" t="s">
        <v>264</v>
      </c>
      <c r="C229" s="186" t="s">
        <v>720</v>
      </c>
      <c r="D229" s="76">
        <v>18300</v>
      </c>
      <c r="E229" s="77">
        <v>1</v>
      </c>
      <c r="F229" s="83">
        <f>D229*E229</f>
        <v>18300</v>
      </c>
      <c r="G229" s="77">
        <v>1</v>
      </c>
      <c r="H229" s="86">
        <f>G229*D229</f>
        <v>18300</v>
      </c>
      <c r="I229" s="69"/>
      <c r="J229" s="37">
        <f>D229-D229*I4</f>
        <v>18300</v>
      </c>
      <c r="K229" s="34">
        <f t="shared" si="25"/>
        <v>0</v>
      </c>
      <c r="L229" s="115" t="s">
        <v>599</v>
      </c>
    </row>
    <row r="230" spans="1:12" s="1" customFormat="1" ht="15" customHeight="1" thickBot="1">
      <c r="A230" s="219" t="s">
        <v>598</v>
      </c>
      <c r="B230" s="220"/>
      <c r="C230" s="220"/>
      <c r="D230" s="220"/>
      <c r="E230" s="220"/>
      <c r="F230" s="220"/>
      <c r="G230" s="220"/>
      <c r="H230" s="220"/>
      <c r="I230" s="221"/>
      <c r="J230" s="221"/>
      <c r="K230" s="221"/>
      <c r="L230" s="222"/>
    </row>
    <row r="231" spans="1:12" s="1" customFormat="1" ht="39.950000000000003" customHeight="1">
      <c r="A231" s="196" t="s">
        <v>111</v>
      </c>
      <c r="B231" s="23" t="s">
        <v>112</v>
      </c>
      <c r="C231" s="88" t="s">
        <v>721</v>
      </c>
      <c r="D231" s="87">
        <v>9800</v>
      </c>
      <c r="E231" s="88">
        <v>1</v>
      </c>
      <c r="F231" s="87">
        <f t="shared" ref="F231:F238" si="26">D231*E231</f>
        <v>9800</v>
      </c>
      <c r="G231" s="88">
        <v>2</v>
      </c>
      <c r="H231" s="21">
        <f t="shared" ref="H231:H238" si="27">G231*D231</f>
        <v>19600</v>
      </c>
      <c r="I231" s="66"/>
      <c r="J231" s="35">
        <f>D231-D231*I4</f>
        <v>9800</v>
      </c>
      <c r="K231" s="32">
        <f>I231*J231</f>
        <v>0</v>
      </c>
      <c r="L231" s="122" t="s">
        <v>599</v>
      </c>
    </row>
    <row r="232" spans="1:12" s="1" customFormat="1" ht="39.950000000000003" customHeight="1">
      <c r="A232" s="182" t="s">
        <v>113</v>
      </c>
      <c r="B232" s="24" t="s">
        <v>114</v>
      </c>
      <c r="C232" s="18" t="s">
        <v>722</v>
      </c>
      <c r="D232" s="17">
        <v>9800</v>
      </c>
      <c r="E232" s="18">
        <v>1</v>
      </c>
      <c r="F232" s="17">
        <f t="shared" si="26"/>
        <v>9800</v>
      </c>
      <c r="G232" s="18">
        <v>2</v>
      </c>
      <c r="H232" s="19">
        <f t="shared" si="27"/>
        <v>19600</v>
      </c>
      <c r="I232" s="67"/>
      <c r="J232" s="36">
        <f>D232-D232*I4</f>
        <v>9800</v>
      </c>
      <c r="K232" s="33">
        <f t="shared" ref="K232:K238" si="28">I232*J232</f>
        <v>0</v>
      </c>
      <c r="L232" s="124" t="s">
        <v>599</v>
      </c>
    </row>
    <row r="233" spans="1:12" s="1" customFormat="1" ht="39.950000000000003" customHeight="1">
      <c r="A233" s="182" t="s">
        <v>122</v>
      </c>
      <c r="B233" s="75" t="s">
        <v>476</v>
      </c>
      <c r="C233" s="18" t="s">
        <v>723</v>
      </c>
      <c r="D233" s="17">
        <v>6300</v>
      </c>
      <c r="E233" s="18">
        <v>1</v>
      </c>
      <c r="F233" s="17">
        <f t="shared" si="26"/>
        <v>6300</v>
      </c>
      <c r="G233" s="18">
        <v>2</v>
      </c>
      <c r="H233" s="19">
        <f t="shared" si="27"/>
        <v>12600</v>
      </c>
      <c r="I233" s="67"/>
      <c r="J233" s="36">
        <f>D233-D233*I4</f>
        <v>6300</v>
      </c>
      <c r="K233" s="33">
        <f t="shared" si="28"/>
        <v>0</v>
      </c>
      <c r="L233" s="114" t="s">
        <v>599</v>
      </c>
    </row>
    <row r="234" spans="1:12" s="1" customFormat="1" ht="39.950000000000003" customHeight="1">
      <c r="A234" s="182" t="s">
        <v>110</v>
      </c>
      <c r="B234" s="75" t="s">
        <v>477</v>
      </c>
      <c r="C234" s="18" t="s">
        <v>724</v>
      </c>
      <c r="D234" s="17">
        <v>6300</v>
      </c>
      <c r="E234" s="18">
        <v>1</v>
      </c>
      <c r="F234" s="17">
        <f t="shared" si="26"/>
        <v>6300</v>
      </c>
      <c r="G234" s="18">
        <v>3</v>
      </c>
      <c r="H234" s="19">
        <f t="shared" si="27"/>
        <v>18900</v>
      </c>
      <c r="I234" s="67"/>
      <c r="J234" s="36">
        <f>D234-D234*I4</f>
        <v>6300</v>
      </c>
      <c r="K234" s="33">
        <f t="shared" si="28"/>
        <v>0</v>
      </c>
      <c r="L234" s="125" t="s">
        <v>599</v>
      </c>
    </row>
    <row r="235" spans="1:12" s="1" customFormat="1" ht="39.950000000000003" customHeight="1">
      <c r="A235" s="182" t="s">
        <v>478</v>
      </c>
      <c r="B235" s="75" t="s">
        <v>479</v>
      </c>
      <c r="C235" s="18" t="s">
        <v>725</v>
      </c>
      <c r="D235" s="17">
        <v>12000</v>
      </c>
      <c r="E235" s="18">
        <v>1</v>
      </c>
      <c r="F235" s="17">
        <f t="shared" si="26"/>
        <v>12000</v>
      </c>
      <c r="G235" s="18">
        <v>2</v>
      </c>
      <c r="H235" s="19">
        <f t="shared" si="27"/>
        <v>24000</v>
      </c>
      <c r="I235" s="67"/>
      <c r="J235" s="36">
        <f>D235-D235*I4</f>
        <v>12000</v>
      </c>
      <c r="K235" s="33">
        <f t="shared" si="28"/>
        <v>0</v>
      </c>
      <c r="L235" s="125" t="s">
        <v>599</v>
      </c>
    </row>
    <row r="236" spans="1:12" s="1" customFormat="1" ht="39.950000000000003" customHeight="1">
      <c r="A236" s="170" t="s">
        <v>117</v>
      </c>
      <c r="B236" s="171" t="s">
        <v>537</v>
      </c>
      <c r="C236" s="172" t="s">
        <v>726</v>
      </c>
      <c r="D236" s="81">
        <v>30000</v>
      </c>
      <c r="E236" s="80">
        <v>1</v>
      </c>
      <c r="F236" s="81">
        <f t="shared" si="26"/>
        <v>30000</v>
      </c>
      <c r="G236" s="80">
        <v>1</v>
      </c>
      <c r="H236" s="85">
        <f t="shared" si="27"/>
        <v>30000</v>
      </c>
      <c r="I236" s="67"/>
      <c r="J236" s="36">
        <f>D236-D236*I4</f>
        <v>30000</v>
      </c>
      <c r="K236" s="33">
        <f t="shared" si="28"/>
        <v>0</v>
      </c>
      <c r="L236" s="124" t="s">
        <v>599</v>
      </c>
    </row>
    <row r="237" spans="1:12" s="1" customFormat="1" ht="39.950000000000003" customHeight="1">
      <c r="A237" s="170" t="s">
        <v>118</v>
      </c>
      <c r="B237" s="171" t="s">
        <v>119</v>
      </c>
      <c r="C237" s="172" t="s">
        <v>727</v>
      </c>
      <c r="D237" s="81">
        <v>29900</v>
      </c>
      <c r="E237" s="80">
        <v>1</v>
      </c>
      <c r="F237" s="81">
        <f t="shared" si="26"/>
        <v>29900</v>
      </c>
      <c r="G237" s="80">
        <v>1</v>
      </c>
      <c r="H237" s="85">
        <f t="shared" si="27"/>
        <v>29900</v>
      </c>
      <c r="I237" s="67"/>
      <c r="J237" s="36">
        <f>D237-D237*I4</f>
        <v>29900</v>
      </c>
      <c r="K237" s="33">
        <f t="shared" si="28"/>
        <v>0</v>
      </c>
      <c r="L237" s="124" t="s">
        <v>599</v>
      </c>
    </row>
    <row r="238" spans="1:12" s="1" customFormat="1" ht="39.950000000000003" customHeight="1" thickBot="1">
      <c r="A238" s="184" t="s">
        <v>120</v>
      </c>
      <c r="B238" s="185" t="s">
        <v>121</v>
      </c>
      <c r="C238" s="186" t="s">
        <v>728</v>
      </c>
      <c r="D238" s="83">
        <v>29900</v>
      </c>
      <c r="E238" s="89">
        <v>1</v>
      </c>
      <c r="F238" s="83">
        <f t="shared" si="26"/>
        <v>29900</v>
      </c>
      <c r="G238" s="89">
        <v>1</v>
      </c>
      <c r="H238" s="86">
        <f t="shared" si="27"/>
        <v>29900</v>
      </c>
      <c r="I238" s="69"/>
      <c r="J238" s="37">
        <f>D238-D238*I4</f>
        <v>29900</v>
      </c>
      <c r="K238" s="34">
        <f t="shared" si="28"/>
        <v>0</v>
      </c>
      <c r="L238" s="126" t="s">
        <v>599</v>
      </c>
    </row>
    <row r="239" spans="1:12" s="1" customFormat="1" ht="15" customHeight="1" thickBot="1">
      <c r="A239" s="219" t="s">
        <v>550</v>
      </c>
      <c r="B239" s="220"/>
      <c r="C239" s="220"/>
      <c r="D239" s="220"/>
      <c r="E239" s="220"/>
      <c r="F239" s="220"/>
      <c r="G239" s="220"/>
      <c r="H239" s="220"/>
      <c r="I239" s="221"/>
      <c r="J239" s="221"/>
      <c r="K239" s="221"/>
      <c r="L239" s="222"/>
    </row>
    <row r="240" spans="1:12" s="1" customFormat="1" ht="39.950000000000003" customHeight="1">
      <c r="A240" s="157" t="s">
        <v>115</v>
      </c>
      <c r="B240" s="197" t="s">
        <v>116</v>
      </c>
      <c r="C240" s="198" t="s">
        <v>787</v>
      </c>
      <c r="D240" s="90">
        <v>5500</v>
      </c>
      <c r="E240" s="91">
        <v>1</v>
      </c>
      <c r="F240" s="90">
        <f>D240*E240</f>
        <v>5500</v>
      </c>
      <c r="G240" s="91">
        <v>2</v>
      </c>
      <c r="H240" s="90">
        <f>G240*D240</f>
        <v>11000</v>
      </c>
      <c r="I240" s="66"/>
      <c r="J240" s="35">
        <f>D240-D240*I4</f>
        <v>5500</v>
      </c>
      <c r="K240" s="32">
        <f>I240*J240</f>
        <v>0</v>
      </c>
      <c r="L240" s="122" t="s">
        <v>599</v>
      </c>
    </row>
    <row r="241" spans="1:12" s="1" customFormat="1" ht="39.950000000000003" customHeight="1" thickBot="1">
      <c r="A241" s="189" t="s">
        <v>336</v>
      </c>
      <c r="B241" s="199" t="s">
        <v>337</v>
      </c>
      <c r="C241" s="190" t="s">
        <v>729</v>
      </c>
      <c r="D241" s="127">
        <v>6100</v>
      </c>
      <c r="E241" s="128">
        <v>1</v>
      </c>
      <c r="F241" s="127">
        <f>D241*E241</f>
        <v>6100</v>
      </c>
      <c r="G241" s="128">
        <v>2</v>
      </c>
      <c r="H241" s="127">
        <f>D241*G241</f>
        <v>12200</v>
      </c>
      <c r="I241" s="129"/>
      <c r="J241" s="65">
        <f>D241-D241*I4</f>
        <v>6100</v>
      </c>
      <c r="K241" s="43">
        <f>I241*J241</f>
        <v>0</v>
      </c>
      <c r="L241" s="130" t="s">
        <v>599</v>
      </c>
    </row>
    <row r="242" spans="1:12" s="1" customFormat="1" ht="15" customHeight="1" thickBot="1">
      <c r="A242" s="219" t="s">
        <v>123</v>
      </c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32"/>
    </row>
    <row r="243" spans="1:12" s="1" customFormat="1" ht="39.950000000000003" customHeight="1">
      <c r="A243" s="200" t="s">
        <v>124</v>
      </c>
      <c r="B243" s="151" t="s">
        <v>125</v>
      </c>
      <c r="C243" s="201" t="s">
        <v>730</v>
      </c>
      <c r="D243" s="94">
        <v>850</v>
      </c>
      <c r="E243" s="95">
        <v>1</v>
      </c>
      <c r="F243" s="94">
        <f>D243*E243</f>
        <v>850</v>
      </c>
      <c r="G243" s="95">
        <v>20</v>
      </c>
      <c r="H243" s="94">
        <f>G243*D243</f>
        <v>17000</v>
      </c>
      <c r="I243" s="66"/>
      <c r="J243" s="35">
        <f>D243-D243*I4</f>
        <v>850</v>
      </c>
      <c r="K243" s="32">
        <f>I243*J243</f>
        <v>0</v>
      </c>
      <c r="L243" s="122" t="s">
        <v>599</v>
      </c>
    </row>
    <row r="244" spans="1:12" s="1" customFormat="1" ht="39.950000000000003" customHeight="1" thickBot="1">
      <c r="A244" s="162" t="s">
        <v>126</v>
      </c>
      <c r="B244" s="155" t="s">
        <v>127</v>
      </c>
      <c r="C244" s="185" t="s">
        <v>731</v>
      </c>
      <c r="D244" s="96">
        <v>1600</v>
      </c>
      <c r="E244" s="97">
        <v>1</v>
      </c>
      <c r="F244" s="96">
        <f>D244*E244</f>
        <v>1600</v>
      </c>
      <c r="G244" s="97">
        <v>12</v>
      </c>
      <c r="H244" s="96">
        <f>G244*D244</f>
        <v>19200</v>
      </c>
      <c r="I244" s="69"/>
      <c r="J244" s="37">
        <f>D244-D244*I4</f>
        <v>1600</v>
      </c>
      <c r="K244" s="34">
        <f>I244*J244</f>
        <v>0</v>
      </c>
      <c r="L244" s="123" t="s">
        <v>599</v>
      </c>
    </row>
    <row r="245" spans="1:12" s="1" customFormat="1" ht="15" customHeight="1" thickBot="1">
      <c r="A245" s="219" t="s">
        <v>128</v>
      </c>
      <c r="B245" s="220"/>
      <c r="C245" s="220"/>
      <c r="D245" s="220"/>
      <c r="E245" s="220"/>
      <c r="F245" s="220"/>
      <c r="G245" s="220"/>
      <c r="H245" s="220"/>
      <c r="I245" s="221"/>
      <c r="J245" s="221"/>
      <c r="K245" s="221"/>
      <c r="L245" s="231"/>
    </row>
    <row r="246" spans="1:12" s="1" customFormat="1" ht="39.950000000000003" customHeight="1">
      <c r="A246" s="157" t="s">
        <v>382</v>
      </c>
      <c r="B246" s="197" t="s">
        <v>383</v>
      </c>
      <c r="C246" s="158" t="s">
        <v>480</v>
      </c>
      <c r="D246" s="84">
        <v>80</v>
      </c>
      <c r="E246" s="91">
        <v>6</v>
      </c>
      <c r="F246" s="90">
        <f>D246*E246</f>
        <v>480</v>
      </c>
      <c r="G246" s="91">
        <v>192</v>
      </c>
      <c r="H246" s="90">
        <f>G246*D246</f>
        <v>15360</v>
      </c>
      <c r="I246" s="66"/>
      <c r="J246" s="35">
        <f>D246-D246*I4</f>
        <v>80</v>
      </c>
      <c r="K246" s="32">
        <f>I246*J246</f>
        <v>0</v>
      </c>
      <c r="L246" s="116" t="s">
        <v>599</v>
      </c>
    </row>
    <row r="247" spans="1:12" s="1" customFormat="1" ht="39.950000000000003" customHeight="1">
      <c r="A247" s="202" t="s">
        <v>488</v>
      </c>
      <c r="B247" s="172" t="s">
        <v>129</v>
      </c>
      <c r="C247" s="203" t="s">
        <v>481</v>
      </c>
      <c r="D247" s="85">
        <v>125</v>
      </c>
      <c r="E247" s="93">
        <v>4</v>
      </c>
      <c r="F247" s="92">
        <f t="shared" ref="F247:F257" si="29">D247*E247</f>
        <v>500</v>
      </c>
      <c r="G247" s="93">
        <v>240</v>
      </c>
      <c r="H247" s="92">
        <f t="shared" ref="H247:H257" si="30">G247*D247</f>
        <v>30000</v>
      </c>
      <c r="I247" s="67"/>
      <c r="J247" s="36">
        <f>D247-D247*I4</f>
        <v>125</v>
      </c>
      <c r="K247" s="33">
        <f t="shared" ref="K247:K257" si="31">I247*J247</f>
        <v>0</v>
      </c>
      <c r="L247" s="117" t="s">
        <v>599</v>
      </c>
    </row>
    <row r="248" spans="1:12" s="1" customFormat="1" ht="39.950000000000003" customHeight="1">
      <c r="A248" s="202" t="s">
        <v>130</v>
      </c>
      <c r="B248" s="172" t="s">
        <v>131</v>
      </c>
      <c r="C248" s="203" t="s">
        <v>482</v>
      </c>
      <c r="D248" s="85">
        <v>200</v>
      </c>
      <c r="E248" s="93">
        <v>4</v>
      </c>
      <c r="F248" s="92">
        <f t="shared" si="29"/>
        <v>800</v>
      </c>
      <c r="G248" s="93">
        <v>144</v>
      </c>
      <c r="H248" s="92">
        <f t="shared" si="30"/>
        <v>28800</v>
      </c>
      <c r="I248" s="67"/>
      <c r="J248" s="36">
        <f>D248-D248*I4</f>
        <v>200</v>
      </c>
      <c r="K248" s="33">
        <f t="shared" si="31"/>
        <v>0</v>
      </c>
      <c r="L248" s="117" t="s">
        <v>599</v>
      </c>
    </row>
    <row r="249" spans="1:12" s="1" customFormat="1" ht="39.950000000000003" customHeight="1">
      <c r="A249" s="202" t="s">
        <v>132</v>
      </c>
      <c r="B249" s="172" t="s">
        <v>133</v>
      </c>
      <c r="C249" s="203" t="s">
        <v>483</v>
      </c>
      <c r="D249" s="85">
        <v>200</v>
      </c>
      <c r="E249" s="93">
        <v>4</v>
      </c>
      <c r="F249" s="92">
        <f t="shared" si="29"/>
        <v>800</v>
      </c>
      <c r="G249" s="93">
        <v>144</v>
      </c>
      <c r="H249" s="92">
        <f t="shared" si="30"/>
        <v>28800</v>
      </c>
      <c r="I249" s="67"/>
      <c r="J249" s="36">
        <f>D249-D249*I4</f>
        <v>200</v>
      </c>
      <c r="K249" s="33">
        <f t="shared" si="31"/>
        <v>0</v>
      </c>
      <c r="L249" s="117" t="s">
        <v>599</v>
      </c>
    </row>
    <row r="250" spans="1:12" s="1" customFormat="1" ht="39.950000000000003" customHeight="1">
      <c r="A250" s="202" t="s">
        <v>134</v>
      </c>
      <c r="B250" s="172" t="s">
        <v>135</v>
      </c>
      <c r="C250" s="203" t="s">
        <v>484</v>
      </c>
      <c r="D250" s="85">
        <v>200</v>
      </c>
      <c r="E250" s="93">
        <v>4</v>
      </c>
      <c r="F250" s="92">
        <f t="shared" si="29"/>
        <v>800</v>
      </c>
      <c r="G250" s="93">
        <v>144</v>
      </c>
      <c r="H250" s="92">
        <f t="shared" si="30"/>
        <v>28800</v>
      </c>
      <c r="I250" s="67"/>
      <c r="J250" s="36">
        <f>D250-D250*I4</f>
        <v>200</v>
      </c>
      <c r="K250" s="33">
        <f t="shared" si="31"/>
        <v>0</v>
      </c>
      <c r="L250" s="117" t="s">
        <v>599</v>
      </c>
    </row>
    <row r="251" spans="1:12" s="1" customFormat="1" ht="39.950000000000003" customHeight="1">
      <c r="A251" s="153" t="s">
        <v>489</v>
      </c>
      <c r="B251" s="145" t="s">
        <v>136</v>
      </c>
      <c r="C251" s="146" t="s">
        <v>485</v>
      </c>
      <c r="D251" s="19">
        <v>125</v>
      </c>
      <c r="E251" s="24">
        <v>4</v>
      </c>
      <c r="F251" s="92">
        <f t="shared" si="29"/>
        <v>500</v>
      </c>
      <c r="G251" s="24">
        <v>240</v>
      </c>
      <c r="H251" s="92">
        <f t="shared" si="30"/>
        <v>30000</v>
      </c>
      <c r="I251" s="67"/>
      <c r="J251" s="36">
        <f>D251-D251*I4</f>
        <v>125</v>
      </c>
      <c r="K251" s="33">
        <f t="shared" si="31"/>
        <v>0</v>
      </c>
      <c r="L251" s="117" t="s">
        <v>599</v>
      </c>
    </row>
    <row r="252" spans="1:12" ht="39.950000000000003" customHeight="1">
      <c r="A252" s="153" t="s">
        <v>385</v>
      </c>
      <c r="B252" s="145" t="s">
        <v>384</v>
      </c>
      <c r="C252" s="146" t="s">
        <v>486</v>
      </c>
      <c r="D252" s="19">
        <v>450</v>
      </c>
      <c r="E252" s="24">
        <v>1</v>
      </c>
      <c r="F252" s="92">
        <f t="shared" si="29"/>
        <v>450</v>
      </c>
      <c r="G252" s="24">
        <v>24</v>
      </c>
      <c r="H252" s="92">
        <f t="shared" si="30"/>
        <v>10800</v>
      </c>
      <c r="I252" s="98"/>
      <c r="J252" s="46">
        <f>D252-D252*I4</f>
        <v>450</v>
      </c>
      <c r="K252" s="33">
        <f t="shared" si="31"/>
        <v>0</v>
      </c>
      <c r="L252" s="114" t="s">
        <v>599</v>
      </c>
    </row>
    <row r="253" spans="1:12" s="1" customFormat="1" ht="39.950000000000003" customHeight="1">
      <c r="A253" s="153" t="s">
        <v>338</v>
      </c>
      <c r="B253" s="145" t="s">
        <v>137</v>
      </c>
      <c r="C253" s="146" t="s">
        <v>487</v>
      </c>
      <c r="D253" s="19">
        <v>40</v>
      </c>
      <c r="E253" s="24">
        <v>80</v>
      </c>
      <c r="F253" s="92">
        <f t="shared" si="29"/>
        <v>3200</v>
      </c>
      <c r="G253" s="24">
        <v>480</v>
      </c>
      <c r="H253" s="92">
        <f t="shared" si="30"/>
        <v>19200</v>
      </c>
      <c r="I253" s="67"/>
      <c r="J253" s="36">
        <f>D253-D253*I4</f>
        <v>40</v>
      </c>
      <c r="K253" s="33">
        <f t="shared" si="31"/>
        <v>0</v>
      </c>
      <c r="L253" s="117" t="s">
        <v>599</v>
      </c>
    </row>
    <row r="254" spans="1:12" ht="39.950000000000003" customHeight="1">
      <c r="A254" s="153" t="s">
        <v>490</v>
      </c>
      <c r="B254" s="148" t="s">
        <v>494</v>
      </c>
      <c r="C254" s="204" t="s">
        <v>501</v>
      </c>
      <c r="D254" s="19">
        <v>280</v>
      </c>
      <c r="E254" s="75">
        <v>6</v>
      </c>
      <c r="F254" s="92">
        <f t="shared" si="29"/>
        <v>1680</v>
      </c>
      <c r="G254" s="75">
        <v>96</v>
      </c>
      <c r="H254" s="92">
        <f t="shared" si="30"/>
        <v>26880</v>
      </c>
      <c r="I254" s="98"/>
      <c r="J254" s="46">
        <f>D254-D254*I4</f>
        <v>280</v>
      </c>
      <c r="K254" s="33">
        <f t="shared" si="31"/>
        <v>0</v>
      </c>
      <c r="L254" s="118" t="s">
        <v>599</v>
      </c>
    </row>
    <row r="255" spans="1:12" ht="39.950000000000003" customHeight="1">
      <c r="A255" s="153" t="s">
        <v>491</v>
      </c>
      <c r="B255" s="148" t="s">
        <v>495</v>
      </c>
      <c r="C255" s="146" t="s">
        <v>496</v>
      </c>
      <c r="D255" s="19">
        <v>280</v>
      </c>
      <c r="E255" s="75">
        <v>6</v>
      </c>
      <c r="F255" s="92">
        <f t="shared" si="29"/>
        <v>1680</v>
      </c>
      <c r="G255" s="75">
        <v>96</v>
      </c>
      <c r="H255" s="92">
        <f t="shared" si="30"/>
        <v>26880</v>
      </c>
      <c r="I255" s="98"/>
      <c r="J255" s="46">
        <f>D255-D255*I4</f>
        <v>280</v>
      </c>
      <c r="K255" s="33">
        <f t="shared" si="31"/>
        <v>0</v>
      </c>
      <c r="L255" s="118" t="s">
        <v>599</v>
      </c>
    </row>
    <row r="256" spans="1:12" ht="39.950000000000003" customHeight="1">
      <c r="A256" s="153" t="s">
        <v>492</v>
      </c>
      <c r="B256" s="148" t="s">
        <v>497</v>
      </c>
      <c r="C256" s="146" t="s">
        <v>498</v>
      </c>
      <c r="D256" s="19">
        <v>280</v>
      </c>
      <c r="E256" s="75">
        <v>6</v>
      </c>
      <c r="F256" s="92">
        <f t="shared" si="29"/>
        <v>1680</v>
      </c>
      <c r="G256" s="75">
        <v>96</v>
      </c>
      <c r="H256" s="92">
        <f t="shared" si="30"/>
        <v>26880</v>
      </c>
      <c r="I256" s="98"/>
      <c r="J256" s="46">
        <f>D256-D256*I4</f>
        <v>280</v>
      </c>
      <c r="K256" s="33">
        <f t="shared" si="31"/>
        <v>0</v>
      </c>
      <c r="L256" s="118" t="s">
        <v>599</v>
      </c>
    </row>
    <row r="257" spans="1:12" ht="39.950000000000003" customHeight="1" thickBot="1">
      <c r="A257" s="154" t="s">
        <v>493</v>
      </c>
      <c r="B257" s="68" t="s">
        <v>499</v>
      </c>
      <c r="C257" s="156" t="s">
        <v>500</v>
      </c>
      <c r="D257" s="22">
        <v>230</v>
      </c>
      <c r="E257" s="68">
        <v>4</v>
      </c>
      <c r="F257" s="96">
        <f t="shared" si="29"/>
        <v>920</v>
      </c>
      <c r="G257" s="68">
        <v>96</v>
      </c>
      <c r="H257" s="96">
        <f t="shared" si="30"/>
        <v>22080</v>
      </c>
      <c r="I257" s="99"/>
      <c r="J257" s="48">
        <f>D257-D257*I4</f>
        <v>230</v>
      </c>
      <c r="K257" s="34">
        <f t="shared" si="31"/>
        <v>0</v>
      </c>
      <c r="L257" s="119" t="s">
        <v>599</v>
      </c>
    </row>
    <row r="258" spans="1:12" ht="15" customHeight="1" thickBot="1">
      <c r="A258" s="219" t="s">
        <v>210</v>
      </c>
      <c r="B258" s="220"/>
      <c r="C258" s="220"/>
      <c r="D258" s="220"/>
      <c r="E258" s="220"/>
      <c r="F258" s="220"/>
      <c r="G258" s="220"/>
      <c r="H258" s="220"/>
      <c r="I258" s="221"/>
      <c r="J258" s="221"/>
      <c r="K258" s="221"/>
      <c r="L258" s="222"/>
    </row>
    <row r="259" spans="1:12" ht="39.950000000000003" customHeight="1">
      <c r="A259" s="205" t="s">
        <v>211</v>
      </c>
      <c r="B259" s="143" t="s">
        <v>395</v>
      </c>
      <c r="C259" s="206" t="s">
        <v>732</v>
      </c>
      <c r="D259" s="16">
        <v>100</v>
      </c>
      <c r="E259" s="38">
        <v>6</v>
      </c>
      <c r="F259" s="39">
        <f>D259*E259</f>
        <v>600</v>
      </c>
      <c r="G259" s="38">
        <v>216</v>
      </c>
      <c r="H259" s="39">
        <f>G259*D259</f>
        <v>21600</v>
      </c>
      <c r="I259" s="100"/>
      <c r="J259" s="101">
        <f>D259-D259*I4</f>
        <v>100</v>
      </c>
      <c r="K259" s="72">
        <f>I259*J259</f>
        <v>0</v>
      </c>
      <c r="L259" s="120" t="s">
        <v>599</v>
      </c>
    </row>
    <row r="260" spans="1:12" ht="39.950000000000003" customHeight="1">
      <c r="A260" s="153" t="s">
        <v>212</v>
      </c>
      <c r="B260" s="145" t="s">
        <v>396</v>
      </c>
      <c r="C260" s="146" t="s">
        <v>733</v>
      </c>
      <c r="D260" s="19">
        <v>140</v>
      </c>
      <c r="E260" s="24">
        <v>6</v>
      </c>
      <c r="F260" s="27">
        <f t="shared" ref="F260:F267" si="32">D260*E260</f>
        <v>840</v>
      </c>
      <c r="G260" s="24">
        <v>216</v>
      </c>
      <c r="H260" s="27">
        <f t="shared" ref="H260:H267" si="33">G260*D260</f>
        <v>30240</v>
      </c>
      <c r="I260" s="98"/>
      <c r="J260" s="46">
        <f>D260-D260*I4</f>
        <v>140</v>
      </c>
      <c r="K260" s="73">
        <f t="shared" ref="K260:K267" si="34">I260*J260</f>
        <v>0</v>
      </c>
      <c r="L260" s="118" t="s">
        <v>599</v>
      </c>
    </row>
    <row r="261" spans="1:12" ht="39.950000000000003" customHeight="1">
      <c r="A261" s="153" t="s">
        <v>213</v>
      </c>
      <c r="B261" s="145" t="s">
        <v>397</v>
      </c>
      <c r="C261" s="146" t="s">
        <v>734</v>
      </c>
      <c r="D261" s="19">
        <v>190</v>
      </c>
      <c r="E261" s="24">
        <v>6</v>
      </c>
      <c r="F261" s="27">
        <f t="shared" si="32"/>
        <v>1140</v>
      </c>
      <c r="G261" s="24">
        <v>216</v>
      </c>
      <c r="H261" s="27">
        <f t="shared" si="33"/>
        <v>41040</v>
      </c>
      <c r="I261" s="98"/>
      <c r="J261" s="46">
        <f>D261-D261*I4</f>
        <v>190</v>
      </c>
      <c r="K261" s="73">
        <f t="shared" si="34"/>
        <v>0</v>
      </c>
      <c r="L261" s="118" t="s">
        <v>599</v>
      </c>
    </row>
    <row r="262" spans="1:12" ht="39.950000000000003" customHeight="1">
      <c r="A262" s="153" t="s">
        <v>214</v>
      </c>
      <c r="B262" s="145" t="s">
        <v>398</v>
      </c>
      <c r="C262" s="146" t="s">
        <v>735</v>
      </c>
      <c r="D262" s="19">
        <v>210</v>
      </c>
      <c r="E262" s="24">
        <v>6</v>
      </c>
      <c r="F262" s="27">
        <f t="shared" si="32"/>
        <v>1260</v>
      </c>
      <c r="G262" s="24">
        <v>144</v>
      </c>
      <c r="H262" s="27">
        <f t="shared" si="33"/>
        <v>30240</v>
      </c>
      <c r="I262" s="98"/>
      <c r="J262" s="46">
        <f>D262-D262*I4</f>
        <v>210</v>
      </c>
      <c r="K262" s="73">
        <f t="shared" si="34"/>
        <v>0</v>
      </c>
      <c r="L262" s="118" t="s">
        <v>599</v>
      </c>
    </row>
    <row r="263" spans="1:12" ht="39.950000000000003" customHeight="1">
      <c r="A263" s="153" t="s">
        <v>215</v>
      </c>
      <c r="B263" s="145" t="s">
        <v>399</v>
      </c>
      <c r="C263" s="146" t="s">
        <v>736</v>
      </c>
      <c r="D263" s="19">
        <v>250</v>
      </c>
      <c r="E263" s="24">
        <v>6</v>
      </c>
      <c r="F263" s="27">
        <f t="shared" si="32"/>
        <v>1500</v>
      </c>
      <c r="G263" s="24">
        <v>144</v>
      </c>
      <c r="H263" s="27">
        <f t="shared" si="33"/>
        <v>36000</v>
      </c>
      <c r="I263" s="98"/>
      <c r="J263" s="46">
        <f>D263-D263*I4</f>
        <v>250</v>
      </c>
      <c r="K263" s="73">
        <f t="shared" si="34"/>
        <v>0</v>
      </c>
      <c r="L263" s="118" t="s">
        <v>599</v>
      </c>
    </row>
    <row r="264" spans="1:12" ht="39.950000000000003" customHeight="1">
      <c r="A264" s="153" t="s">
        <v>216</v>
      </c>
      <c r="B264" s="145" t="s">
        <v>400</v>
      </c>
      <c r="C264" s="146" t="s">
        <v>788</v>
      </c>
      <c r="D264" s="19">
        <v>400</v>
      </c>
      <c r="E264" s="24">
        <v>6</v>
      </c>
      <c r="F264" s="27">
        <f t="shared" si="32"/>
        <v>2400</v>
      </c>
      <c r="G264" s="24">
        <v>108</v>
      </c>
      <c r="H264" s="27">
        <f t="shared" si="33"/>
        <v>43200</v>
      </c>
      <c r="I264" s="98"/>
      <c r="J264" s="46">
        <f>D264-D264*I4</f>
        <v>400</v>
      </c>
      <c r="K264" s="73">
        <f t="shared" si="34"/>
        <v>0</v>
      </c>
      <c r="L264" s="118" t="s">
        <v>599</v>
      </c>
    </row>
    <row r="265" spans="1:12" ht="39.950000000000003" customHeight="1">
      <c r="A265" s="153" t="s">
        <v>217</v>
      </c>
      <c r="B265" s="145" t="s">
        <v>401</v>
      </c>
      <c r="C265" s="146" t="s">
        <v>737</v>
      </c>
      <c r="D265" s="19">
        <v>530</v>
      </c>
      <c r="E265" s="24">
        <v>4</v>
      </c>
      <c r="F265" s="27">
        <f t="shared" si="32"/>
        <v>2120</v>
      </c>
      <c r="G265" s="24">
        <v>96</v>
      </c>
      <c r="H265" s="27">
        <f t="shared" si="33"/>
        <v>50880</v>
      </c>
      <c r="I265" s="98"/>
      <c r="J265" s="46">
        <f>D265-D265*I4</f>
        <v>530</v>
      </c>
      <c r="K265" s="73">
        <f t="shared" si="34"/>
        <v>0</v>
      </c>
      <c r="L265" s="118" t="s">
        <v>599</v>
      </c>
    </row>
    <row r="266" spans="1:12" ht="39.950000000000003" customHeight="1">
      <c r="A266" s="153" t="s">
        <v>218</v>
      </c>
      <c r="B266" s="145" t="s">
        <v>402</v>
      </c>
      <c r="C266" s="146" t="s">
        <v>738</v>
      </c>
      <c r="D266" s="19">
        <v>46</v>
      </c>
      <c r="E266" s="24">
        <v>12</v>
      </c>
      <c r="F266" s="27">
        <f t="shared" si="32"/>
        <v>552</v>
      </c>
      <c r="G266" s="24">
        <v>576</v>
      </c>
      <c r="H266" s="27">
        <f t="shared" si="33"/>
        <v>26496</v>
      </c>
      <c r="I266" s="98"/>
      <c r="J266" s="46">
        <f>D266-D266*I4</f>
        <v>46</v>
      </c>
      <c r="K266" s="73">
        <f t="shared" si="34"/>
        <v>0</v>
      </c>
      <c r="L266" s="131"/>
    </row>
    <row r="267" spans="1:12" ht="39.950000000000003" customHeight="1" thickBot="1">
      <c r="A267" s="154" t="s">
        <v>219</v>
      </c>
      <c r="B267" s="155" t="s">
        <v>403</v>
      </c>
      <c r="C267" s="156" t="s">
        <v>739</v>
      </c>
      <c r="D267" s="22">
        <v>50</v>
      </c>
      <c r="E267" s="25">
        <v>12</v>
      </c>
      <c r="F267" s="28">
        <f t="shared" si="32"/>
        <v>600</v>
      </c>
      <c r="G267" s="25">
        <v>576</v>
      </c>
      <c r="H267" s="28">
        <f t="shared" si="33"/>
        <v>28800</v>
      </c>
      <c r="I267" s="99"/>
      <c r="J267" s="48">
        <f>D267-D267*I4</f>
        <v>50</v>
      </c>
      <c r="K267" s="74">
        <f t="shared" si="34"/>
        <v>0</v>
      </c>
      <c r="L267" s="132"/>
    </row>
    <row r="268" spans="1:12" ht="15" customHeight="1" thickBot="1">
      <c r="A268" s="219" t="s">
        <v>220</v>
      </c>
      <c r="B268" s="220"/>
      <c r="C268" s="220"/>
      <c r="D268" s="220"/>
      <c r="E268" s="220"/>
      <c r="F268" s="220"/>
      <c r="G268" s="220"/>
      <c r="H268" s="220"/>
      <c r="I268" s="221"/>
      <c r="J268" s="221"/>
      <c r="K268" s="221"/>
      <c r="L268" s="231"/>
    </row>
    <row r="269" spans="1:12" ht="39.950000000000003" customHeight="1">
      <c r="A269" s="205" t="s">
        <v>221</v>
      </c>
      <c r="B269" s="143" t="s">
        <v>530</v>
      </c>
      <c r="C269" s="206" t="s">
        <v>740</v>
      </c>
      <c r="D269" s="16">
        <v>65</v>
      </c>
      <c r="E269" s="38">
        <v>6</v>
      </c>
      <c r="F269" s="39">
        <f>D269*E269</f>
        <v>390</v>
      </c>
      <c r="G269" s="38">
        <v>144</v>
      </c>
      <c r="H269" s="39">
        <f>G269*D269</f>
        <v>9360</v>
      </c>
      <c r="I269" s="100"/>
      <c r="J269" s="101">
        <f>D269-D269*I4</f>
        <v>65</v>
      </c>
      <c r="K269" s="72">
        <f>I269*J269</f>
        <v>0</v>
      </c>
      <c r="L269" s="120" t="s">
        <v>599</v>
      </c>
    </row>
    <row r="270" spans="1:12" ht="39.950000000000003" customHeight="1">
      <c r="A270" s="153" t="s">
        <v>222</v>
      </c>
      <c r="B270" s="145" t="s">
        <v>531</v>
      </c>
      <c r="C270" s="146" t="s">
        <v>741</v>
      </c>
      <c r="D270" s="19">
        <v>95</v>
      </c>
      <c r="E270" s="24">
        <v>6</v>
      </c>
      <c r="F270" s="27">
        <f t="shared" ref="F270:F288" si="35">D270*E270</f>
        <v>570</v>
      </c>
      <c r="G270" s="24">
        <v>144</v>
      </c>
      <c r="H270" s="27">
        <f t="shared" ref="H270:H288" si="36">G270*D270</f>
        <v>13680</v>
      </c>
      <c r="I270" s="98"/>
      <c r="J270" s="46">
        <f>D270-D270*I4</f>
        <v>95</v>
      </c>
      <c r="K270" s="73">
        <f t="shared" ref="K270:K288" si="37">I270*J270</f>
        <v>0</v>
      </c>
      <c r="L270" s="118" t="s">
        <v>599</v>
      </c>
    </row>
    <row r="271" spans="1:12" ht="39.950000000000003" customHeight="1">
      <c r="A271" s="153" t="s">
        <v>223</v>
      </c>
      <c r="B271" s="145" t="s">
        <v>532</v>
      </c>
      <c r="C271" s="146" t="s">
        <v>742</v>
      </c>
      <c r="D271" s="19">
        <v>110</v>
      </c>
      <c r="E271" s="24">
        <v>6</v>
      </c>
      <c r="F271" s="27">
        <f t="shared" si="35"/>
        <v>660</v>
      </c>
      <c r="G271" s="24">
        <v>144</v>
      </c>
      <c r="H271" s="27">
        <f t="shared" si="36"/>
        <v>15840</v>
      </c>
      <c r="I271" s="98"/>
      <c r="J271" s="46">
        <f>D271-D271*I4</f>
        <v>110</v>
      </c>
      <c r="K271" s="73">
        <f t="shared" si="37"/>
        <v>0</v>
      </c>
      <c r="L271" s="118" t="s">
        <v>599</v>
      </c>
    </row>
    <row r="272" spans="1:12" ht="39.950000000000003" customHeight="1">
      <c r="A272" s="153" t="s">
        <v>224</v>
      </c>
      <c r="B272" s="145" t="s">
        <v>429</v>
      </c>
      <c r="C272" s="146" t="s">
        <v>743</v>
      </c>
      <c r="D272" s="19">
        <v>165</v>
      </c>
      <c r="E272" s="24">
        <v>4</v>
      </c>
      <c r="F272" s="27">
        <f t="shared" si="35"/>
        <v>660</v>
      </c>
      <c r="G272" s="24">
        <v>96</v>
      </c>
      <c r="H272" s="27">
        <f t="shared" si="36"/>
        <v>15840</v>
      </c>
      <c r="I272" s="98"/>
      <c r="J272" s="46">
        <f>D272-D272*I4</f>
        <v>165</v>
      </c>
      <c r="K272" s="73">
        <f t="shared" si="37"/>
        <v>0</v>
      </c>
      <c r="L272" s="118" t="s">
        <v>599</v>
      </c>
    </row>
    <row r="273" spans="1:12" ht="39.950000000000003" customHeight="1">
      <c r="A273" s="153" t="s">
        <v>225</v>
      </c>
      <c r="B273" s="145" t="s">
        <v>430</v>
      </c>
      <c r="C273" s="146" t="s">
        <v>744</v>
      </c>
      <c r="D273" s="19">
        <v>165</v>
      </c>
      <c r="E273" s="24">
        <v>4</v>
      </c>
      <c r="F273" s="27">
        <f t="shared" si="35"/>
        <v>660</v>
      </c>
      <c r="G273" s="24">
        <v>96</v>
      </c>
      <c r="H273" s="27">
        <f t="shared" si="36"/>
        <v>15840</v>
      </c>
      <c r="I273" s="98"/>
      <c r="J273" s="46">
        <f>D273-D273*I4</f>
        <v>165</v>
      </c>
      <c r="K273" s="73">
        <f t="shared" si="37"/>
        <v>0</v>
      </c>
      <c r="L273" s="118" t="s">
        <v>599</v>
      </c>
    </row>
    <row r="274" spans="1:12" ht="39.950000000000003" customHeight="1">
      <c r="A274" s="153" t="s">
        <v>226</v>
      </c>
      <c r="B274" s="145" t="s">
        <v>431</v>
      </c>
      <c r="C274" s="146" t="s">
        <v>745</v>
      </c>
      <c r="D274" s="19">
        <v>260</v>
      </c>
      <c r="E274" s="24">
        <v>4</v>
      </c>
      <c r="F274" s="27">
        <f t="shared" si="35"/>
        <v>1040</v>
      </c>
      <c r="G274" s="24">
        <v>96</v>
      </c>
      <c r="H274" s="27">
        <f t="shared" si="36"/>
        <v>24960</v>
      </c>
      <c r="I274" s="98"/>
      <c r="J274" s="46">
        <f>D274-D274*I4</f>
        <v>260</v>
      </c>
      <c r="K274" s="73">
        <f t="shared" si="37"/>
        <v>0</v>
      </c>
      <c r="L274" s="118" t="s">
        <v>599</v>
      </c>
    </row>
    <row r="275" spans="1:12" ht="39.950000000000003" customHeight="1">
      <c r="A275" s="153" t="s">
        <v>227</v>
      </c>
      <c r="B275" s="145" t="s">
        <v>432</v>
      </c>
      <c r="C275" s="146" t="s">
        <v>746</v>
      </c>
      <c r="D275" s="19">
        <v>260</v>
      </c>
      <c r="E275" s="24">
        <v>4</v>
      </c>
      <c r="F275" s="27">
        <f t="shared" si="35"/>
        <v>1040</v>
      </c>
      <c r="G275" s="24">
        <v>96</v>
      </c>
      <c r="H275" s="27">
        <f t="shared" si="36"/>
        <v>24960</v>
      </c>
      <c r="I275" s="98"/>
      <c r="J275" s="46">
        <f>D275-D275*I4</f>
        <v>260</v>
      </c>
      <c r="K275" s="73">
        <f t="shared" si="37"/>
        <v>0</v>
      </c>
      <c r="L275" s="118" t="s">
        <v>599</v>
      </c>
    </row>
    <row r="276" spans="1:12" ht="39.950000000000003" customHeight="1">
      <c r="A276" s="153" t="s">
        <v>228</v>
      </c>
      <c r="B276" s="145" t="s">
        <v>433</v>
      </c>
      <c r="C276" s="146" t="s">
        <v>747</v>
      </c>
      <c r="D276" s="19">
        <v>330</v>
      </c>
      <c r="E276" s="24">
        <v>2</v>
      </c>
      <c r="F276" s="27">
        <f t="shared" si="35"/>
        <v>660</v>
      </c>
      <c r="G276" s="24">
        <v>48</v>
      </c>
      <c r="H276" s="27">
        <f t="shared" si="36"/>
        <v>15840</v>
      </c>
      <c r="I276" s="98"/>
      <c r="J276" s="46">
        <f>D276-D276*I4</f>
        <v>330</v>
      </c>
      <c r="K276" s="73">
        <f t="shared" si="37"/>
        <v>0</v>
      </c>
      <c r="L276" s="118" t="s">
        <v>599</v>
      </c>
    </row>
    <row r="277" spans="1:12" ht="39.950000000000003" customHeight="1">
      <c r="A277" s="153" t="s">
        <v>229</v>
      </c>
      <c r="B277" s="145" t="s">
        <v>434</v>
      </c>
      <c r="C277" s="146" t="s">
        <v>748</v>
      </c>
      <c r="D277" s="19">
        <v>330</v>
      </c>
      <c r="E277" s="24">
        <v>2</v>
      </c>
      <c r="F277" s="27">
        <f t="shared" si="35"/>
        <v>660</v>
      </c>
      <c r="G277" s="24">
        <v>48</v>
      </c>
      <c r="H277" s="27">
        <f t="shared" si="36"/>
        <v>15840</v>
      </c>
      <c r="I277" s="98"/>
      <c r="J277" s="46">
        <f>D277-D277*I4</f>
        <v>330</v>
      </c>
      <c r="K277" s="73">
        <f t="shared" si="37"/>
        <v>0</v>
      </c>
      <c r="L277" s="118" t="s">
        <v>599</v>
      </c>
    </row>
    <row r="278" spans="1:12" ht="39.950000000000003" customHeight="1">
      <c r="A278" s="153" t="s">
        <v>230</v>
      </c>
      <c r="B278" s="145" t="s">
        <v>435</v>
      </c>
      <c r="C278" s="146" t="s">
        <v>749</v>
      </c>
      <c r="D278" s="19">
        <v>330</v>
      </c>
      <c r="E278" s="24">
        <v>2</v>
      </c>
      <c r="F278" s="27">
        <f t="shared" si="35"/>
        <v>660</v>
      </c>
      <c r="G278" s="24">
        <v>48</v>
      </c>
      <c r="H278" s="27">
        <f t="shared" si="36"/>
        <v>15840</v>
      </c>
      <c r="I278" s="98"/>
      <c r="J278" s="46">
        <f>D278-D278*I4</f>
        <v>330</v>
      </c>
      <c r="K278" s="73">
        <f t="shared" si="37"/>
        <v>0</v>
      </c>
      <c r="L278" s="118" t="s">
        <v>599</v>
      </c>
    </row>
    <row r="279" spans="1:12" ht="39.950000000000003" customHeight="1">
      <c r="A279" s="153" t="s">
        <v>231</v>
      </c>
      <c r="B279" s="145" t="s">
        <v>436</v>
      </c>
      <c r="C279" s="146" t="s">
        <v>750</v>
      </c>
      <c r="D279" s="19">
        <v>330</v>
      </c>
      <c r="E279" s="24">
        <v>2</v>
      </c>
      <c r="F279" s="27">
        <f t="shared" si="35"/>
        <v>660</v>
      </c>
      <c r="G279" s="24">
        <v>48</v>
      </c>
      <c r="H279" s="27">
        <f t="shared" si="36"/>
        <v>15840</v>
      </c>
      <c r="I279" s="98"/>
      <c r="J279" s="46">
        <f>D279-D279*I4</f>
        <v>330</v>
      </c>
      <c r="K279" s="73">
        <f t="shared" si="37"/>
        <v>0</v>
      </c>
      <c r="L279" s="118" t="s">
        <v>599</v>
      </c>
    </row>
    <row r="280" spans="1:12" ht="39.950000000000003" customHeight="1">
      <c r="A280" s="153" t="s">
        <v>437</v>
      </c>
      <c r="B280" s="145" t="s">
        <v>443</v>
      </c>
      <c r="C280" s="146" t="s">
        <v>751</v>
      </c>
      <c r="D280" s="19">
        <v>415</v>
      </c>
      <c r="E280" s="24">
        <v>1</v>
      </c>
      <c r="F280" s="27">
        <f t="shared" si="35"/>
        <v>415</v>
      </c>
      <c r="G280" s="24">
        <v>36</v>
      </c>
      <c r="H280" s="27">
        <f t="shared" si="36"/>
        <v>14940</v>
      </c>
      <c r="I280" s="98"/>
      <c r="J280" s="46">
        <f>D280-D280*I4</f>
        <v>415</v>
      </c>
      <c r="K280" s="73">
        <f t="shared" si="37"/>
        <v>0</v>
      </c>
      <c r="L280" s="114" t="s">
        <v>599</v>
      </c>
    </row>
    <row r="281" spans="1:12" ht="39.950000000000003" customHeight="1">
      <c r="A281" s="153" t="s">
        <v>438</v>
      </c>
      <c r="B281" s="145" t="s">
        <v>444</v>
      </c>
      <c r="C281" s="146" t="s">
        <v>752</v>
      </c>
      <c r="D281" s="19">
        <v>415</v>
      </c>
      <c r="E281" s="24">
        <v>1</v>
      </c>
      <c r="F281" s="27">
        <f t="shared" si="35"/>
        <v>415</v>
      </c>
      <c r="G281" s="24">
        <v>36</v>
      </c>
      <c r="H281" s="27">
        <f t="shared" si="36"/>
        <v>14940</v>
      </c>
      <c r="I281" s="98"/>
      <c r="J281" s="46">
        <f>D281-D281*I4</f>
        <v>415</v>
      </c>
      <c r="K281" s="73">
        <f t="shared" si="37"/>
        <v>0</v>
      </c>
      <c r="L281" s="114" t="s">
        <v>599</v>
      </c>
    </row>
    <row r="282" spans="1:12" ht="39.950000000000003" customHeight="1">
      <c r="A282" s="153" t="s">
        <v>439</v>
      </c>
      <c r="B282" s="145" t="s">
        <v>445</v>
      </c>
      <c r="C282" s="146" t="s">
        <v>789</v>
      </c>
      <c r="D282" s="19">
        <v>415</v>
      </c>
      <c r="E282" s="24">
        <v>1</v>
      </c>
      <c r="F282" s="27">
        <f t="shared" si="35"/>
        <v>415</v>
      </c>
      <c r="G282" s="24">
        <v>36</v>
      </c>
      <c r="H282" s="27">
        <f t="shared" si="36"/>
        <v>14940</v>
      </c>
      <c r="I282" s="98"/>
      <c r="J282" s="46">
        <f>D282-D282*I4</f>
        <v>415</v>
      </c>
      <c r="K282" s="73">
        <f t="shared" si="37"/>
        <v>0</v>
      </c>
      <c r="L282" s="114" t="s">
        <v>599</v>
      </c>
    </row>
    <row r="283" spans="1:12" ht="39.950000000000003" customHeight="1">
      <c r="A283" s="153" t="s">
        <v>440</v>
      </c>
      <c r="B283" s="145" t="s">
        <v>446</v>
      </c>
      <c r="C283" s="146" t="s">
        <v>753</v>
      </c>
      <c r="D283" s="19">
        <v>600</v>
      </c>
      <c r="E283" s="24">
        <v>1</v>
      </c>
      <c r="F283" s="27">
        <f t="shared" si="35"/>
        <v>600</v>
      </c>
      <c r="G283" s="24">
        <v>24</v>
      </c>
      <c r="H283" s="27">
        <f t="shared" si="36"/>
        <v>14400</v>
      </c>
      <c r="I283" s="98"/>
      <c r="J283" s="46">
        <f>D283-D283*I4</f>
        <v>600</v>
      </c>
      <c r="K283" s="73">
        <f t="shared" si="37"/>
        <v>0</v>
      </c>
      <c r="L283" s="114" t="s">
        <v>599</v>
      </c>
    </row>
    <row r="284" spans="1:12" ht="39.950000000000003" customHeight="1">
      <c r="A284" s="153" t="s">
        <v>441</v>
      </c>
      <c r="B284" s="145" t="s">
        <v>447</v>
      </c>
      <c r="C284" s="146" t="s">
        <v>754</v>
      </c>
      <c r="D284" s="19">
        <v>600</v>
      </c>
      <c r="E284" s="24">
        <v>1</v>
      </c>
      <c r="F284" s="27">
        <f t="shared" si="35"/>
        <v>600</v>
      </c>
      <c r="G284" s="24">
        <v>24</v>
      </c>
      <c r="H284" s="27">
        <f t="shared" si="36"/>
        <v>14400</v>
      </c>
      <c r="I284" s="98"/>
      <c r="J284" s="46">
        <f>D284-D284*I4</f>
        <v>600</v>
      </c>
      <c r="K284" s="73">
        <f t="shared" si="37"/>
        <v>0</v>
      </c>
      <c r="L284" s="114" t="s">
        <v>599</v>
      </c>
    </row>
    <row r="285" spans="1:12" ht="39.950000000000003" customHeight="1">
      <c r="A285" s="153" t="s">
        <v>442</v>
      </c>
      <c r="B285" s="145" t="s">
        <v>448</v>
      </c>
      <c r="C285" s="146" t="s">
        <v>755</v>
      </c>
      <c r="D285" s="19">
        <v>600</v>
      </c>
      <c r="E285" s="24">
        <v>1</v>
      </c>
      <c r="F285" s="27">
        <f t="shared" si="35"/>
        <v>600</v>
      </c>
      <c r="G285" s="24">
        <v>24</v>
      </c>
      <c r="H285" s="27">
        <f t="shared" si="36"/>
        <v>14400</v>
      </c>
      <c r="I285" s="98"/>
      <c r="J285" s="46">
        <f>D285-D285*I4</f>
        <v>600</v>
      </c>
      <c r="K285" s="73">
        <f t="shared" si="37"/>
        <v>0</v>
      </c>
      <c r="L285" s="114" t="s">
        <v>599</v>
      </c>
    </row>
    <row r="286" spans="1:12" ht="39.950000000000003" customHeight="1">
      <c r="A286" s="153" t="s">
        <v>350</v>
      </c>
      <c r="B286" s="145" t="s">
        <v>351</v>
      </c>
      <c r="C286" s="146" t="s">
        <v>756</v>
      </c>
      <c r="D286" s="19">
        <v>990</v>
      </c>
      <c r="E286" s="24">
        <v>1</v>
      </c>
      <c r="F286" s="27">
        <f t="shared" si="35"/>
        <v>990</v>
      </c>
      <c r="G286" s="24">
        <v>24</v>
      </c>
      <c r="H286" s="27">
        <f t="shared" si="36"/>
        <v>23760</v>
      </c>
      <c r="I286" s="98"/>
      <c r="J286" s="46">
        <f>D286-D286*I4</f>
        <v>990</v>
      </c>
      <c r="K286" s="73">
        <f t="shared" si="37"/>
        <v>0</v>
      </c>
      <c r="L286" s="114" t="s">
        <v>599</v>
      </c>
    </row>
    <row r="287" spans="1:12" ht="39.950000000000003" customHeight="1">
      <c r="A287" s="153" t="s">
        <v>352</v>
      </c>
      <c r="B287" s="145" t="s">
        <v>353</v>
      </c>
      <c r="C287" s="146" t="s">
        <v>756</v>
      </c>
      <c r="D287" s="19">
        <v>990</v>
      </c>
      <c r="E287" s="24">
        <v>1</v>
      </c>
      <c r="F287" s="27">
        <f t="shared" si="35"/>
        <v>990</v>
      </c>
      <c r="G287" s="24">
        <v>24</v>
      </c>
      <c r="H287" s="27">
        <f t="shared" si="36"/>
        <v>23760</v>
      </c>
      <c r="I287" s="98"/>
      <c r="J287" s="46">
        <f>D287-D287*I4</f>
        <v>990</v>
      </c>
      <c r="K287" s="73">
        <f t="shared" si="37"/>
        <v>0</v>
      </c>
      <c r="L287" s="114" t="s">
        <v>599</v>
      </c>
    </row>
    <row r="288" spans="1:12" ht="39.950000000000003" customHeight="1" thickBot="1">
      <c r="A288" s="154" t="s">
        <v>232</v>
      </c>
      <c r="B288" s="155" t="s">
        <v>233</v>
      </c>
      <c r="C288" s="156" t="s">
        <v>234</v>
      </c>
      <c r="D288" s="22">
        <v>28</v>
      </c>
      <c r="E288" s="25">
        <v>12</v>
      </c>
      <c r="F288" s="28">
        <f t="shared" si="35"/>
        <v>336</v>
      </c>
      <c r="G288" s="25">
        <v>576</v>
      </c>
      <c r="H288" s="28">
        <f t="shared" si="36"/>
        <v>16128</v>
      </c>
      <c r="I288" s="99"/>
      <c r="J288" s="48">
        <f>D288-D288*I4</f>
        <v>28</v>
      </c>
      <c r="K288" s="74">
        <f t="shared" si="37"/>
        <v>0</v>
      </c>
      <c r="L288" s="121" t="s">
        <v>599</v>
      </c>
    </row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64:L64"/>
    <mergeCell ref="A27:L27"/>
    <mergeCell ref="A44:L44"/>
    <mergeCell ref="I1:L3"/>
    <mergeCell ref="I4:L5"/>
    <mergeCell ref="A8:L8"/>
    <mergeCell ref="A18:L18"/>
    <mergeCell ref="C1:G1"/>
    <mergeCell ref="A268:L268"/>
    <mergeCell ref="A239:L239"/>
    <mergeCell ref="A242:L242"/>
    <mergeCell ref="A245:L245"/>
    <mergeCell ref="A258:L258"/>
    <mergeCell ref="A230:L230"/>
    <mergeCell ref="A77:L77"/>
    <mergeCell ref="A118:L118"/>
    <mergeCell ref="A154:L154"/>
    <mergeCell ref="A6:B6"/>
    <mergeCell ref="D6:L6"/>
    <mergeCell ref="C2:G2"/>
    <mergeCell ref="C3:G3"/>
    <mergeCell ref="H1:H5"/>
    <mergeCell ref="C4:G4"/>
    <mergeCell ref="A24:L24"/>
  </mergeCells>
  <phoneticPr fontId="0" type="noConversion"/>
  <hyperlinks>
    <hyperlink ref="L212" r:id="rId1"/>
    <hyperlink ref="L102" r:id="rId2"/>
    <hyperlink ref="L125" r:id="rId3"/>
    <hyperlink ref="L135" r:id="rId4"/>
    <hyperlink ref="L136" r:id="rId5"/>
    <hyperlink ref="L142" r:id="rId6"/>
    <hyperlink ref="L145" r:id="rId7"/>
    <hyperlink ref="L151" r:id="rId8"/>
    <hyperlink ref="L152" r:id="rId9"/>
    <hyperlink ref="L153" r:id="rId10"/>
    <hyperlink ref="L159" r:id="rId11"/>
    <hyperlink ref="L160" r:id="rId12"/>
    <hyperlink ref="L180" r:id="rId13"/>
    <hyperlink ref="L190" r:id="rId14"/>
    <hyperlink ref="L200" r:id="rId15"/>
    <hyperlink ref="L201" r:id="rId16"/>
    <hyperlink ref="L213" r:id="rId17"/>
    <hyperlink ref="L214" r:id="rId18"/>
    <hyperlink ref="L215" r:id="rId19"/>
    <hyperlink ref="L280" r:id="rId20"/>
    <hyperlink ref="L281" r:id="rId21"/>
    <hyperlink ref="L284" r:id="rId22"/>
    <hyperlink ref="L283" r:id="rId23"/>
    <hyperlink ref="L287" r:id="rId24"/>
    <hyperlink ref="L286" r:id="rId25"/>
    <hyperlink ref="L285" r:id="rId26"/>
    <hyperlink ref="L282" r:id="rId27"/>
    <hyperlink ref="L216" r:id="rId28"/>
    <hyperlink ref="L217" r:id="rId29"/>
    <hyperlink ref="L219" r:id="rId30"/>
    <hyperlink ref="L220" r:id="rId31"/>
    <hyperlink ref="L221" r:id="rId32"/>
    <hyperlink ref="L222" r:id="rId33"/>
    <hyperlink ref="L223" r:id="rId34"/>
    <hyperlink ref="L225" r:id="rId35"/>
    <hyperlink ref="L224" r:id="rId36"/>
    <hyperlink ref="L226" r:id="rId37"/>
    <hyperlink ref="L229" r:id="rId38"/>
    <hyperlink ref="L236" r:id="rId39"/>
    <hyperlink ref="L238" r:id="rId40"/>
    <hyperlink ref="L237" r:id="rId41"/>
    <hyperlink ref="L83" r:id="rId42"/>
    <hyperlink ref="L82" r:id="rId43"/>
    <hyperlink ref="L81" r:id="rId44"/>
    <hyperlink ref="L69" r:id="rId45"/>
    <hyperlink ref="L73" r:id="rId46"/>
    <hyperlink ref="L67" r:id="rId47"/>
    <hyperlink ref="L86" r:id="rId48"/>
    <hyperlink ref="L90" r:id="rId49"/>
    <hyperlink ref="L99" r:id="rId50"/>
    <hyperlink ref="L66" r:id="rId51"/>
    <hyperlink ref="L126" r:id="rId52"/>
    <hyperlink ref="L68" r:id="rId53"/>
    <hyperlink ref="L56" r:id="rId54"/>
    <hyperlink ref="L57" r:id="rId55"/>
    <hyperlink ref="L58" r:id="rId56"/>
    <hyperlink ref="L59" r:id="rId57"/>
    <hyperlink ref="L60" r:id="rId58"/>
    <hyperlink ref="L61" r:id="rId59"/>
    <hyperlink ref="L62" r:id="rId60"/>
    <hyperlink ref="L63" r:id="rId61"/>
    <hyperlink ref="L97" r:id="rId62"/>
    <hyperlink ref="L96" r:id="rId63"/>
    <hyperlink ref="L98" r:id="rId64"/>
    <hyperlink ref="L122" r:id="rId65"/>
    <hyperlink ref="L127" r:id="rId66"/>
    <hyperlink ref="L130" r:id="rId67"/>
    <hyperlink ref="L131" r:id="rId68"/>
    <hyperlink ref="L133" r:id="rId69"/>
    <hyperlink ref="L132" r:id="rId70"/>
    <hyperlink ref="L134" r:id="rId71"/>
    <hyperlink ref="L163" r:id="rId72"/>
    <hyperlink ref="L165" r:id="rId73"/>
    <hyperlink ref="L161" r:id="rId74"/>
    <hyperlink ref="L162" r:id="rId75"/>
    <hyperlink ref="L164" r:id="rId76"/>
    <hyperlink ref="L166" r:id="rId77"/>
    <hyperlink ref="L167" r:id="rId78"/>
    <hyperlink ref="L171" r:id="rId79"/>
    <hyperlink ref="L169" r:id="rId80"/>
    <hyperlink ref="L170" r:id="rId81"/>
    <hyperlink ref="L172" r:id="rId82"/>
    <hyperlink ref="L174" r:id="rId83"/>
    <hyperlink ref="L173" r:id="rId84"/>
    <hyperlink ref="L175" r:id="rId85"/>
    <hyperlink ref="L176" r:id="rId86"/>
    <hyperlink ref="L177" r:id="rId87"/>
    <hyperlink ref="L178" r:id="rId88"/>
    <hyperlink ref="L179" r:id="rId89"/>
    <hyperlink ref="L112" r:id="rId90"/>
    <hyperlink ref="L113" r:id="rId91"/>
    <hyperlink ref="L146" r:id="rId92"/>
    <hyperlink ref="L147" r:id="rId93"/>
    <hyperlink ref="L148" r:id="rId94"/>
    <hyperlink ref="L65" r:id="rId95"/>
    <hyperlink ref="L149" r:id="rId96"/>
    <hyperlink ref="L138" r:id="rId97"/>
    <hyperlink ref="L137" r:id="rId98"/>
    <hyperlink ref="L139" r:id="rId99"/>
    <hyperlink ref="L101" r:id="rId100"/>
    <hyperlink ref="L182" r:id="rId101"/>
    <hyperlink ref="L181" r:id="rId102"/>
    <hyperlink ref="L183" r:id="rId103"/>
    <hyperlink ref="L184" r:id="rId104"/>
    <hyperlink ref="L185" r:id="rId105"/>
    <hyperlink ref="L186" r:id="rId106"/>
    <hyperlink ref="L187" r:id="rId107"/>
    <hyperlink ref="L188" r:id="rId108"/>
    <hyperlink ref="L189" r:id="rId109"/>
    <hyperlink ref="L114" r:id="rId110"/>
    <hyperlink ref="L115" r:id="rId111"/>
    <hyperlink ref="L91" r:id="rId112"/>
    <hyperlink ref="L89" r:id="rId113"/>
    <hyperlink ref="L92" r:id="rId114"/>
    <hyperlink ref="L93" r:id="rId115"/>
    <hyperlink ref="L88" r:id="rId116"/>
    <hyperlink ref="L103" r:id="rId117"/>
    <hyperlink ref="L104" r:id="rId118"/>
    <hyperlink ref="L105" r:id="rId119"/>
    <hyperlink ref="L106" r:id="rId120"/>
    <hyperlink ref="L140" r:id="rId121"/>
    <hyperlink ref="L141" r:id="rId122"/>
    <hyperlink ref="L192" r:id="rId123"/>
    <hyperlink ref="L191" r:id="rId124"/>
    <hyperlink ref="L193" r:id="rId125"/>
    <hyperlink ref="L194" r:id="rId126"/>
    <hyperlink ref="L195" r:id="rId127"/>
    <hyperlink ref="L196" r:id="rId128"/>
    <hyperlink ref="L197" r:id="rId129"/>
    <hyperlink ref="L198" r:id="rId130"/>
    <hyperlink ref="L199" r:id="rId131"/>
    <hyperlink ref="L123" r:id="rId132"/>
    <hyperlink ref="L124" r:id="rId133"/>
    <hyperlink ref="L155" r:id="rId134"/>
    <hyperlink ref="L80" r:id="rId135"/>
    <hyperlink ref="L79" r:id="rId136"/>
    <hyperlink ref="L85" r:id="rId137"/>
    <hyperlink ref="L84" r:id="rId138"/>
    <hyperlink ref="L94" r:id="rId139"/>
    <hyperlink ref="L100" r:id="rId140"/>
    <hyperlink ref="L119" r:id="rId141"/>
    <hyperlink ref="L120" r:id="rId142"/>
    <hyperlink ref="L128" r:id="rId143"/>
    <hyperlink ref="L158" r:id="rId144"/>
    <hyperlink ref="L156" r:id="rId145"/>
    <hyperlink ref="L157" r:id="rId146"/>
    <hyperlink ref="L129" r:id="rId147"/>
    <hyperlink ref="L108" r:id="rId148"/>
    <hyperlink ref="L109" r:id="rId149"/>
    <hyperlink ref="L110" r:id="rId150"/>
    <hyperlink ref="L111" r:id="rId151"/>
    <hyperlink ref="L143" r:id="rId152"/>
    <hyperlink ref="L144" r:id="rId153"/>
    <hyperlink ref="L150" r:id="rId154"/>
    <hyperlink ref="L211" r:id="rId155"/>
    <hyperlink ref="L209" r:id="rId156"/>
    <hyperlink ref="L206" r:id="rId157"/>
    <hyperlink ref="L202" r:id="rId158"/>
    <hyperlink ref="L210" r:id="rId159"/>
    <hyperlink ref="L203" r:id="rId160"/>
    <hyperlink ref="L204" r:id="rId161"/>
    <hyperlink ref="L205" r:id="rId162"/>
    <hyperlink ref="L207" r:id="rId163"/>
    <hyperlink ref="L208" r:id="rId164"/>
    <hyperlink ref="L233" r:id="rId165"/>
    <hyperlink ref="L234" r:id="rId166"/>
    <hyperlink ref="L231" r:id="rId167"/>
    <hyperlink ref="L232" r:id="rId168"/>
    <hyperlink ref="L235" r:id="rId169"/>
    <hyperlink ref="L240" r:id="rId170"/>
    <hyperlink ref="L241" r:id="rId171"/>
    <hyperlink ref="L243" r:id="rId172"/>
    <hyperlink ref="L252" r:id="rId173"/>
    <hyperlink ref="L257" r:id="rId174"/>
    <hyperlink ref="L29" r:id="rId175"/>
    <hyperlink ref="L30" r:id="rId176"/>
    <hyperlink ref="L42" r:id="rId177"/>
    <hyperlink ref="L41" r:id="rId178"/>
    <hyperlink ref="L37" r:id="rId179"/>
    <hyperlink ref="L38" r:id="rId180"/>
    <hyperlink ref="L35" r:id="rId181"/>
    <hyperlink ref="L36" r:id="rId182"/>
    <hyperlink ref="L46" r:id="rId183"/>
    <hyperlink ref="L33" r:id="rId184"/>
    <hyperlink ref="L246" r:id="rId185"/>
    <hyperlink ref="L251" r:id="rId186"/>
    <hyperlink ref="L247" r:id="rId187"/>
    <hyperlink ref="L256" r:id="rId188"/>
    <hyperlink ref="L254" r:id="rId189"/>
    <hyperlink ref="L255" r:id="rId190"/>
    <hyperlink ref="L248" r:id="rId191"/>
    <hyperlink ref="L249" r:id="rId192"/>
    <hyperlink ref="L250" r:id="rId193"/>
    <hyperlink ref="L253" r:id="rId194"/>
    <hyperlink ref="L277" r:id="rId195"/>
    <hyperlink ref="L279" r:id="rId196"/>
    <hyperlink ref="L278" r:id="rId197"/>
    <hyperlink ref="L276" r:id="rId198"/>
    <hyperlink ref="L288" r:id="rId199"/>
    <hyperlink ref="L271" r:id="rId200"/>
    <hyperlink ref="L270" r:id="rId201"/>
    <hyperlink ref="L269" r:id="rId202"/>
    <hyperlink ref="L272" r:id="rId203"/>
    <hyperlink ref="L275" r:id="rId204"/>
    <hyperlink ref="L274" r:id="rId205"/>
    <hyperlink ref="L273" r:id="rId206"/>
    <hyperlink ref="L259" r:id="rId207"/>
    <hyperlink ref="L260" r:id="rId208"/>
    <hyperlink ref="L261" r:id="rId209"/>
    <hyperlink ref="L262" r:id="rId210"/>
    <hyperlink ref="L263" r:id="rId211"/>
    <hyperlink ref="L264" r:id="rId212"/>
    <hyperlink ref="L265" r:id="rId213"/>
    <hyperlink ref="L19" r:id="rId214"/>
    <hyperlink ref="L23" r:id="rId215"/>
    <hyperlink ref="L21" r:id="rId216"/>
    <hyperlink ref="L20" r:id="rId217"/>
    <hyperlink ref="L244" r:id="rId218"/>
    <hyperlink ref="L121" r:id="rId219"/>
    <hyperlink ref="L168" r:id="rId220"/>
    <hyperlink ref="L116" r:id="rId221"/>
    <hyperlink ref="L117" r:id="rId222"/>
    <hyperlink ref="L107" r:id="rId223"/>
    <hyperlink ref="L87" r:id="rId224"/>
    <hyperlink ref="L218" r:id="rId225"/>
    <hyperlink ref="L95" r:id="rId226"/>
    <hyperlink ref="L71" r:id="rId227"/>
    <hyperlink ref="L70" r:id="rId228"/>
    <hyperlink ref="L76" r:id="rId229"/>
    <hyperlink ref="L74" r:id="rId230"/>
    <hyperlink ref="L72" r:id="rId231"/>
    <hyperlink ref="L75" r:id="rId232"/>
    <hyperlink ref="L25" r:id="rId233"/>
    <hyperlink ref="L26" r:id="rId234"/>
  </hyperlinks>
  <printOptions horizontalCentered="1"/>
  <pageMargins left="0" right="0" top="0" bottom="0" header="0" footer="0"/>
  <pageSetup paperSize="9" scale="58" fitToHeight="10" orientation="portrait" r:id="rId235"/>
  <headerFooter alignWithMargins="0"/>
  <drawing r:id="rId236"/>
  <legacyDrawing r:id="rId237"/>
  <oleObjects>
    <oleObject progId="Word.Picture.8" shapeId="1027" r:id="rId23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Family</cp:lastModifiedBy>
  <cp:lastPrinted>2020-10-15T08:45:14Z</cp:lastPrinted>
  <dcterms:created xsi:type="dcterms:W3CDTF">2019-10-21T14:30:26Z</dcterms:created>
  <dcterms:modified xsi:type="dcterms:W3CDTF">2021-04-20T13:39:38Z</dcterms:modified>
</cp:coreProperties>
</file>