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9" i="1"/>
  <c r="K119" s="1"/>
  <c r="H119"/>
  <c r="F119"/>
  <c r="J204" l="1"/>
  <c r="K204" s="1"/>
  <c r="J203"/>
  <c r="K203" s="1"/>
  <c r="J202"/>
  <c r="K202" s="1"/>
  <c r="J201"/>
  <c r="K201" s="1"/>
  <c r="J200"/>
  <c r="K200" s="1"/>
  <c r="J199"/>
  <c r="K199" s="1"/>
  <c r="J198"/>
  <c r="K198" s="1"/>
  <c r="J196"/>
  <c r="K196" s="1"/>
  <c r="J195"/>
  <c r="K195" s="1"/>
  <c r="J194"/>
  <c r="K194" s="1"/>
  <c r="J193"/>
  <c r="K193" s="1"/>
  <c r="J192"/>
  <c r="K192" s="1"/>
  <c r="J191"/>
  <c r="K191" s="1"/>
  <c r="J190"/>
  <c r="K190" s="1"/>
  <c r="J189"/>
  <c r="K189" s="1"/>
  <c r="J188"/>
  <c r="K188" s="1"/>
  <c r="J187"/>
  <c r="K187" s="1"/>
  <c r="J186"/>
  <c r="K186" s="1"/>
  <c r="J185"/>
  <c r="K185" s="1"/>
  <c r="J184"/>
  <c r="K184" s="1"/>
  <c r="J183"/>
  <c r="K183" s="1"/>
  <c r="J182"/>
  <c r="K182" s="1"/>
  <c r="J181"/>
  <c r="K181" s="1"/>
  <c r="J180"/>
  <c r="K180" s="1"/>
  <c r="J179"/>
  <c r="K179" s="1"/>
  <c r="J178"/>
  <c r="K178" s="1"/>
  <c r="J177"/>
  <c r="K177" s="1"/>
  <c r="J176"/>
  <c r="K176" s="1"/>
  <c r="J175"/>
  <c r="K175" s="1"/>
  <c r="J174"/>
  <c r="K174" s="1"/>
  <c r="J172"/>
  <c r="K172" s="1"/>
  <c r="J171"/>
  <c r="K171" s="1"/>
  <c r="J170"/>
  <c r="K170" s="1"/>
  <c r="J169"/>
  <c r="K169" s="1"/>
  <c r="J168"/>
  <c r="K168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K160" s="1"/>
  <c r="J158"/>
  <c r="K158" s="1"/>
  <c r="J157"/>
  <c r="K157" s="1"/>
  <c r="J156"/>
  <c r="K156" s="1"/>
  <c r="J155"/>
  <c r="K155" s="1"/>
  <c r="J154"/>
  <c r="K154" s="1"/>
  <c r="J153"/>
  <c r="K153" s="1"/>
  <c r="J152"/>
  <c r="K152" s="1"/>
  <c r="J151"/>
  <c r="K151" s="1"/>
  <c r="J150"/>
  <c r="K150" s="1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K130" s="1"/>
  <c r="J129"/>
  <c r="K129" s="1"/>
  <c r="J128"/>
  <c r="K128" s="1"/>
  <c r="J127"/>
  <c r="K127" s="1"/>
  <c r="J126"/>
  <c r="K126" s="1"/>
  <c r="J125"/>
  <c r="K125" s="1"/>
  <c r="J124"/>
  <c r="K124" s="1"/>
  <c r="J123"/>
  <c r="K123" s="1"/>
  <c r="J122"/>
  <c r="K122" s="1"/>
  <c r="J121"/>
  <c r="K121" s="1"/>
  <c r="J120"/>
  <c r="K120" s="1"/>
  <c r="J118"/>
  <c r="K118" s="1"/>
  <c r="J116"/>
  <c r="K116" s="1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J97"/>
  <c r="K97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J80"/>
  <c r="K80" s="1"/>
  <c r="J79"/>
  <c r="K79" s="1"/>
  <c r="J78"/>
  <c r="K78" s="1"/>
  <c r="J77"/>
  <c r="K77" s="1"/>
  <c r="J76"/>
  <c r="K76" s="1"/>
  <c r="J75"/>
  <c r="K75" s="1"/>
  <c r="J73"/>
  <c r="K73" s="1"/>
  <c r="J72"/>
  <c r="K72" s="1"/>
  <c r="J70"/>
  <c r="K70" s="1"/>
  <c r="J69"/>
  <c r="K69" s="1"/>
  <c r="J68"/>
  <c r="K68" s="1"/>
  <c r="J67"/>
  <c r="K67" s="1"/>
  <c r="J66"/>
  <c r="K66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F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H118"/>
  <c r="F118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H97"/>
  <c r="F97"/>
  <c r="H64" l="1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83"/>
  <c r="H84"/>
  <c r="H85"/>
  <c r="H86"/>
  <c r="H87"/>
  <c r="H88"/>
  <c r="H89"/>
  <c r="H90"/>
  <c r="H91"/>
  <c r="H92"/>
  <c r="H93"/>
  <c r="H94"/>
  <c r="H95"/>
  <c r="F83"/>
  <c r="F84"/>
  <c r="F85"/>
  <c r="F86"/>
  <c r="F87"/>
  <c r="F88"/>
  <c r="F89"/>
  <c r="F90"/>
  <c r="F91"/>
  <c r="F92"/>
  <c r="F93"/>
  <c r="F94"/>
  <c r="F95"/>
  <c r="H82"/>
  <c r="F82"/>
  <c r="H76"/>
  <c r="H77"/>
  <c r="H78"/>
  <c r="H79"/>
  <c r="H80"/>
  <c r="H75"/>
  <c r="F76"/>
  <c r="F77"/>
  <c r="F78"/>
  <c r="F79"/>
  <c r="F80"/>
  <c r="F75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H9"/>
  <c r="H72"/>
  <c r="H73"/>
  <c r="F72"/>
  <c r="F73"/>
  <c r="H67"/>
  <c r="H68"/>
  <c r="H69"/>
  <c r="H70"/>
  <c r="H66"/>
  <c r="F67"/>
  <c r="F68"/>
  <c r="F69"/>
  <c r="F70"/>
  <c r="F66"/>
  <c r="H198"/>
  <c r="H203"/>
  <c r="H204"/>
  <c r="H199"/>
  <c r="H201"/>
  <c r="H202"/>
  <c r="F198"/>
  <c r="F203"/>
  <c r="F204"/>
  <c r="F199"/>
  <c r="F201"/>
  <c r="F202"/>
  <c r="H200"/>
  <c r="F200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H174"/>
  <c r="F174"/>
  <c r="F161"/>
  <c r="F162"/>
  <c r="F163"/>
  <c r="F164"/>
  <c r="F165"/>
  <c r="F166"/>
  <c r="F167"/>
  <c r="F168"/>
  <c r="F169"/>
  <c r="F170"/>
  <c r="F171"/>
  <c r="F172"/>
  <c r="H161"/>
  <c r="H162"/>
  <c r="H163"/>
  <c r="H164"/>
  <c r="H165"/>
  <c r="H166"/>
  <c r="H167"/>
  <c r="H168"/>
  <c r="H169"/>
  <c r="H170"/>
  <c r="H171"/>
  <c r="H172"/>
  <c r="H160"/>
  <c r="F160"/>
</calcChain>
</file>

<file path=xl/sharedStrings.xml><?xml version="1.0" encoding="utf-8"?>
<sst xmlns="http://schemas.openxmlformats.org/spreadsheetml/2006/main" count="745" uniqueCount="571">
  <si>
    <t>Пиро-Класс</t>
  </si>
  <si>
    <t>ОПТ</t>
  </si>
  <si>
    <t>г. Пенза, ул. Калинина 80Б</t>
  </si>
  <si>
    <t>тел. 785-395, 254-092 (8-902-208-53-95, 8-927-375-40-92)</t>
  </si>
  <si>
    <t>www.pyro-klass.ru                piro-klass@mail.ru</t>
  </si>
  <si>
    <t xml:space="preserve">Прайс сезона 2020-2021 г. </t>
  </si>
  <si>
    <t>Действует с 1 ноября 2020 г.</t>
  </si>
  <si>
    <t>Код</t>
  </si>
  <si>
    <t>Наименование товаров</t>
  </si>
  <si>
    <t xml:space="preserve">Описание </t>
  </si>
  <si>
    <t>Цена за ед.</t>
  </si>
  <si>
    <t>Кол-во шт. в миним. упак.</t>
  </si>
  <si>
    <t>Цена  миним. упаковки</t>
  </si>
  <si>
    <t>Кор., шт.</t>
  </si>
  <si>
    <t>Цена за коробку</t>
  </si>
  <si>
    <t>Батареи салютов 0,8"</t>
  </si>
  <si>
    <t>Батареи салютов 1"</t>
  </si>
  <si>
    <t>Ракеты</t>
  </si>
  <si>
    <t>К0203/5 Screaming 100/50</t>
  </si>
  <si>
    <t>Петарда терочная.Пять хлопков</t>
  </si>
  <si>
    <t>К0204/2 Pirate 2 16/12/12</t>
  </si>
  <si>
    <t>Петарда терочная.Два громких хлопка</t>
  </si>
  <si>
    <t>Петарда фитильная.Сильный хлопок</t>
  </si>
  <si>
    <t>P1001 Srebrna piratka 250/10</t>
  </si>
  <si>
    <t>Петарда фитильная.Вспышка.Мега громкий хлопок</t>
  </si>
  <si>
    <t>P1004 Strzelajace diabelki 6/50/50</t>
  </si>
  <si>
    <t>Бертолетовая соль.Хлопок</t>
  </si>
  <si>
    <t>P1004L Big shaper 4/20/50</t>
  </si>
  <si>
    <t>P1006 Land mines 50/5</t>
  </si>
  <si>
    <t>P23 Black devil 40/8/5</t>
  </si>
  <si>
    <t>Петарда фитильная.Мега громкий хлопок</t>
  </si>
  <si>
    <t>P100 Silver cracker 40/36</t>
  </si>
  <si>
    <t>P150 Big silver cracker 40/36</t>
  </si>
  <si>
    <t>P200 Big big silver cracker 40/36</t>
  </si>
  <si>
    <t xml:space="preserve">Римские свечи </t>
  </si>
  <si>
    <t>RS0345-20</t>
  </si>
  <si>
    <t>RS18-5/01</t>
  </si>
  <si>
    <t>RS18-5/02</t>
  </si>
  <si>
    <t>RS18-6/01</t>
  </si>
  <si>
    <t>RS18-8/01</t>
  </si>
  <si>
    <t>RS18-10/01</t>
  </si>
  <si>
    <t>RS20-5/01</t>
  </si>
  <si>
    <t>RS20-6/01</t>
  </si>
  <si>
    <t>RS11</t>
  </si>
  <si>
    <t>RS20-10/01</t>
  </si>
  <si>
    <t>RS8</t>
  </si>
  <si>
    <t>RS7</t>
  </si>
  <si>
    <t>RS25-5/01</t>
  </si>
  <si>
    <t>RS25-6/01</t>
  </si>
  <si>
    <t>RS25-8/01</t>
  </si>
  <si>
    <t>RS10ASS</t>
  </si>
  <si>
    <t>RS2315</t>
  </si>
  <si>
    <t>RS30-5/01</t>
  </si>
  <si>
    <t>RS30-5/02</t>
  </si>
  <si>
    <t>К0202-2 Корсар-2 50/10/20</t>
  </si>
  <si>
    <t>Терочная,2 хлопка</t>
  </si>
  <si>
    <t>К0204-2 Корсар-4 8/24/12</t>
  </si>
  <si>
    <t>Терочная,2 громких хлопка</t>
  </si>
  <si>
    <t>KR2 Крэйзи робот 72/12</t>
  </si>
  <si>
    <t>Фитильная,вспышка,треск,мега хлопок</t>
  </si>
  <si>
    <t>SF 12/20/6</t>
  </si>
  <si>
    <t>Фитильная,вращение с искрами,мерцание</t>
  </si>
  <si>
    <t>STR2 Стробоскоп 72/3</t>
  </si>
  <si>
    <t>Белое мерцание 1 минута</t>
  </si>
  <si>
    <t>Р4000 Мега пиратка-4 50/10</t>
  </si>
  <si>
    <t>Фитильная,громкий хлопок</t>
  </si>
  <si>
    <t>Р6000 Мега пиратка-6 60/12</t>
  </si>
  <si>
    <t>Фитильная,мощный хлопок</t>
  </si>
  <si>
    <t>Р7000 Мега пиратка-7 50/6</t>
  </si>
  <si>
    <t>Р8000 Мега пиратка-8 60/4</t>
  </si>
  <si>
    <t>Фитильная,вспышка,мега хлопок</t>
  </si>
  <si>
    <t>Р9000 Мега пиратка-9 60/4</t>
  </si>
  <si>
    <t>Фитильная,вспышка,серебряный купол,супер мега хлопок</t>
  </si>
  <si>
    <t>R01</t>
  </si>
  <si>
    <t>R04</t>
  </si>
  <si>
    <t>R15</t>
  </si>
  <si>
    <t>TR-1</t>
  </si>
  <si>
    <t xml:space="preserve">Взлетает и разрывается, эффект пиона. </t>
  </si>
  <si>
    <t>Бенгальские свечи</t>
  </si>
  <si>
    <t xml:space="preserve"> Серебряное пламя с искровым ореолом</t>
  </si>
  <si>
    <t>B04</t>
  </si>
  <si>
    <t>B07</t>
  </si>
  <si>
    <t>Батареи салютов 0,2" 0,4" 0,6"</t>
  </si>
  <si>
    <t>KT 25</t>
  </si>
  <si>
    <t>K1836</t>
  </si>
  <si>
    <t>TB32</t>
  </si>
  <si>
    <t>C15-36/01</t>
  </si>
  <si>
    <t>С18-7/1</t>
  </si>
  <si>
    <t>C18-7/02</t>
  </si>
  <si>
    <t>C20-9/01</t>
  </si>
  <si>
    <t>C20-9/01 Красная шапочка/белоснежка                           0,8" х 9 48/1</t>
  </si>
  <si>
    <t>С20-10/01</t>
  </si>
  <si>
    <t>C20-12/01</t>
  </si>
  <si>
    <t>C20-15/01</t>
  </si>
  <si>
    <t>C20-16/02</t>
  </si>
  <si>
    <t>С20-19/02</t>
  </si>
  <si>
    <t>C20-20/01</t>
  </si>
  <si>
    <t>C20-25/01</t>
  </si>
  <si>
    <t>C20-36/01</t>
  </si>
  <si>
    <t>C20-36/02</t>
  </si>
  <si>
    <t>C20-49/01</t>
  </si>
  <si>
    <t>C20-49/02</t>
  </si>
  <si>
    <t>C20-100/02</t>
  </si>
  <si>
    <t>C20-200/01</t>
  </si>
  <si>
    <t>C25-9/01</t>
  </si>
  <si>
    <t>C25-10/01</t>
  </si>
  <si>
    <t>C25-12/01</t>
  </si>
  <si>
    <t>C25-12/02</t>
  </si>
  <si>
    <t>C25-13/01</t>
  </si>
  <si>
    <t>C25-15/01</t>
  </si>
  <si>
    <t>C25-16/01</t>
  </si>
  <si>
    <t>C25-16/02</t>
  </si>
  <si>
    <t>C25-19/01</t>
  </si>
  <si>
    <t>C25-19/02</t>
  </si>
  <si>
    <t>C25-19/03</t>
  </si>
  <si>
    <t>C25-25/02</t>
  </si>
  <si>
    <t>C25-36/01</t>
  </si>
  <si>
    <t>C25-36/02</t>
  </si>
  <si>
    <t>C25-49/01</t>
  </si>
  <si>
    <t>C25-49/02</t>
  </si>
  <si>
    <t>C25-49/03</t>
  </si>
  <si>
    <t>C25-75/01</t>
  </si>
  <si>
    <t>C25-91/01</t>
  </si>
  <si>
    <t>C25-100/02</t>
  </si>
  <si>
    <t>Батареи салютов 1,2"</t>
  </si>
  <si>
    <t>C30-12/01</t>
  </si>
  <si>
    <t>C30-12/01 Экстрим                                   1,2" х 12 10/1</t>
  </si>
  <si>
    <t>C30-19/01</t>
  </si>
  <si>
    <t>C30-19/01 Эх!!!Гуляем!                             1,2" х 19 8/1</t>
  </si>
  <si>
    <t>C30-19/02</t>
  </si>
  <si>
    <t>C30-19/02 Капитан                                  1,2" х 19 8/1</t>
  </si>
  <si>
    <t>C30-19/04</t>
  </si>
  <si>
    <t>C30-19/04 Флора                                      1,2" х 19 8/1</t>
  </si>
  <si>
    <t>C30-19/05</t>
  </si>
  <si>
    <t>C30-19/05 С Новым годом                        1,2" х 19 8/1</t>
  </si>
  <si>
    <t>C30-19/06</t>
  </si>
  <si>
    <t>C30-19/06 Чары Мары                              1,2" х 19 8/1</t>
  </si>
  <si>
    <t>C30-19/07</t>
  </si>
  <si>
    <t>C30-19/07 Фиона                                      1,2" х 19 8/1</t>
  </si>
  <si>
    <t>C30-19/08</t>
  </si>
  <si>
    <t>C30-19/08 За Новый Год!                        1,2" х 19 6/1</t>
  </si>
  <si>
    <t>C30-19/09</t>
  </si>
  <si>
    <t>C30-19/09 Фокус                                      1,2" х 19 6/1</t>
  </si>
  <si>
    <t>C30-19/10</t>
  </si>
  <si>
    <t>C30-19/10 Вдохновляйся                        1,2" х 19 6/1</t>
  </si>
  <si>
    <t>C30-25/01</t>
  </si>
  <si>
    <t>C30-25/01 Москва                                    1,2" х 25 4/1</t>
  </si>
  <si>
    <t>C30-25/02</t>
  </si>
  <si>
    <t>C30-25/03</t>
  </si>
  <si>
    <t>C30-25/03 С Наступающим                     1,2" х 25 4/1</t>
  </si>
  <si>
    <t>C30-25/04</t>
  </si>
  <si>
    <t>C30-25/04 С Новым годом!                         1,2" х 25 4/1</t>
  </si>
  <si>
    <t>C30-25/05</t>
  </si>
  <si>
    <t>C30-25/05 Страна чудес                            1,2" х 25 4/1</t>
  </si>
  <si>
    <t>C30-25/06</t>
  </si>
  <si>
    <t>C30-25/06 С днем рождения                        1,2" х 25 4/1</t>
  </si>
  <si>
    <t>C30-25/07</t>
  </si>
  <si>
    <t>C30-25/07 Сирена                                    1,2" х 25 4/1</t>
  </si>
  <si>
    <t>C30-25/08</t>
  </si>
  <si>
    <t>C30-25/08 Коза Бери-За                          1,2" х 25 6/1</t>
  </si>
  <si>
    <t>C30-25/09</t>
  </si>
  <si>
    <t>C30-25/10</t>
  </si>
  <si>
    <t>C30-25/10 На стиле                                  1,2" х 25 6/1</t>
  </si>
  <si>
    <t>C30-36/01</t>
  </si>
  <si>
    <t>C30-36/01 Новогодняя                                1,2" х 36 4/1</t>
  </si>
  <si>
    <t>C30-36/02</t>
  </si>
  <si>
    <t>C30-36/02 Архил                                      1,2" х 36 4/1</t>
  </si>
  <si>
    <t>C30-36/03</t>
  </si>
  <si>
    <t>C30-36/04</t>
  </si>
  <si>
    <t>C30-36/04 Стражи                                     1,2" х 36 4/1</t>
  </si>
  <si>
    <t>C30-36/06</t>
  </si>
  <si>
    <t>C30-36/06 Адмирал                                     1,2" х 36 4/1</t>
  </si>
  <si>
    <t>C30-36/07</t>
  </si>
  <si>
    <t>C30-36/07 Часы 12 бьют                          1,2" х 36 4/1</t>
  </si>
  <si>
    <t>C30-49/01</t>
  </si>
  <si>
    <t>C30-49/01 Подарок                                   1,2" х 49 2/1</t>
  </si>
  <si>
    <t>C30-49/02</t>
  </si>
  <si>
    <t>C30-49/03</t>
  </si>
  <si>
    <t>C30-49/03 Нашествие                              1,2" х 49 2/1</t>
  </si>
  <si>
    <t>C30-49/04</t>
  </si>
  <si>
    <t>C30-49/04 Дух воина                               1,2" х 49 2/1</t>
  </si>
  <si>
    <t>C30-49/05</t>
  </si>
  <si>
    <t>C30-49/06</t>
  </si>
  <si>
    <t>C30-49/06 Легенды севера                        1,2" х 49 4/1</t>
  </si>
  <si>
    <t>C30-49/07</t>
  </si>
  <si>
    <t>C30-49/07 Моргана                                   1,2" х 49 4/1</t>
  </si>
  <si>
    <t>C30-75/01</t>
  </si>
  <si>
    <t>C30-75/01 Кабум!                                      1,2" х 75 2/1</t>
  </si>
  <si>
    <t>C30-100/01</t>
  </si>
  <si>
    <t>C30-100/01 Столичный                            1,2" х 100 1/1</t>
  </si>
  <si>
    <t>C30-100/03</t>
  </si>
  <si>
    <t>C30-100/03 Сокровище                            1,2" х 100 1/1</t>
  </si>
  <si>
    <t>C30-100/04</t>
  </si>
  <si>
    <t>C30-100/04 Вейрон                                   1,2" х 100 1/1</t>
  </si>
  <si>
    <t>C30-130/01</t>
  </si>
  <si>
    <t>C30-130/01 Россия                                   1,2" х 130 1/1</t>
  </si>
  <si>
    <t>C30-150/01</t>
  </si>
  <si>
    <t>C30-150/01 Горизонт                               1,2" х 150 1/1</t>
  </si>
  <si>
    <t>C30-150/02</t>
  </si>
  <si>
    <t>C30-150/02 Феникс                                    1,2" х 150 1/1</t>
  </si>
  <si>
    <t>K1836 Балет                                                      0,4" х 10 96/1</t>
  </si>
  <si>
    <t>TB32 Бестия                                                      0,6" х 7 36/1</t>
  </si>
  <si>
    <t>C15-36/01 Виллибон                                         0,6" х 36 36/1</t>
  </si>
  <si>
    <t>С18-7/1 Праздничный Подарок                               0,7" х 7 42/2</t>
  </si>
  <si>
    <t>C18-7/02 Фея                                                            0,7" х 7 48/1</t>
  </si>
  <si>
    <t>С20-10/01 Шпуля                                         0,8" х 10 36/1</t>
  </si>
  <si>
    <t>C20-12/01 Эльф                                             0,8" х 12 32/1</t>
  </si>
  <si>
    <t>C20-16/02 Крошка Лосяш                                  0,8" х 16 24/1</t>
  </si>
  <si>
    <t>С20-19/02 Шквартет                                             0,8" х 19 20/1</t>
  </si>
  <si>
    <t>C20-20/01 Нитро                                            0,8" х 20 16/1</t>
  </si>
  <si>
    <t>C20-25/01 Смайл                                            0,8" х 25 12/1</t>
  </si>
  <si>
    <t>C20-36/01 Тройка                                          0,8" х 36 8/1</t>
  </si>
  <si>
    <t>C20-36/02 Клаус и Ко                                    0,8" х 36 12/1</t>
  </si>
  <si>
    <t>C20-49/02 Стим Панк                                     0,8" х 49 8/1</t>
  </si>
  <si>
    <t>C25-9/01 Дракоша                                                 1" х 9 40/1</t>
  </si>
  <si>
    <t>C25-10/01 Карусель/Улитыч                                 1" х 10 18/1</t>
  </si>
  <si>
    <t>C25-12/01 Зачет                                                1" х 12 18/1</t>
  </si>
  <si>
    <t>C25-12/02 Я звезда                                            1" х 12 18/1</t>
  </si>
  <si>
    <t>C25-13/01 Монстр                                               1" х 13 16/1</t>
  </si>
  <si>
    <t>C25-15/01 Джим Биг                                                1" х 15 18/1</t>
  </si>
  <si>
    <t>C25-19/01 Презент                                              1" х 19 8/1</t>
  </si>
  <si>
    <t>C25-19/02 Джин                                                    1" х 19 8/1</t>
  </si>
  <si>
    <t>C25-19/03 Кинг                                                      1" х 19 8/1</t>
  </si>
  <si>
    <t>C25-25/02 Да! Свадебный                                        1" х 25 8/1</t>
  </si>
  <si>
    <t>C25-36/01 Новогоднее чудо                                    1" х 36 6/1</t>
  </si>
  <si>
    <t>C25-36/02 Звездочет                                              1" х 36 6/1</t>
  </si>
  <si>
    <t>C25-49/02 Р-р-рав стори                                     1" х 49 4/1</t>
  </si>
  <si>
    <t>C25-49/03 Мороз в ударе                                    1" х 49 4/1</t>
  </si>
  <si>
    <t>C25-75/01 Огонь батарея                                    1" х 75 2/1</t>
  </si>
  <si>
    <t>0445 Свист хлоп 8мм                                                                          20/12/12</t>
  </si>
  <si>
    <t>R01 Союз 12 мм                                   72/6</t>
  </si>
  <si>
    <t>R04 Восток 16 мм                            24/12</t>
  </si>
  <si>
    <t>R15 Мистер Твистер 55 мм               16/3</t>
  </si>
  <si>
    <t>TR-1 Блиц                                                 50/6</t>
  </si>
  <si>
    <t>B04 Бенгальская свеча                         10/20/4</t>
  </si>
  <si>
    <t>B07 Бенгальская свеча                        10/10/3</t>
  </si>
  <si>
    <t>RS0345-20 Римская свеча 13 мм, 20 зарядов 0,5"                     18/4</t>
  </si>
  <si>
    <t>RS18-8/01 Луна 18 мм, 8 зарядов 0,7"                                                     36/4</t>
  </si>
  <si>
    <t>RS18-10/01 Игрушки-Хлопушки 18 мм, 10 зарядов 0,7"                                72/2</t>
  </si>
  <si>
    <t>RS20-5/01 Лед и Пламя  20 мм, 5 зарядов 0,8"                                                36/4</t>
  </si>
  <si>
    <t>RS20-6/01 Остин Мартин 20 мм, 6 зарядов 0,8"                                            48/2</t>
  </si>
  <si>
    <t>RS11 Римская свеча 20 мм, 8 зарядов 0,8"                                            24/6</t>
  </si>
  <si>
    <t>RS20-10/01 Стратоскоп/Калейдоскоп  20 мм, 10 зарядов 0,8" 36/2</t>
  </si>
  <si>
    <t>RS8 Римская свеча  20 мм, 10 зарядов 0,8"                                               24/6</t>
  </si>
  <si>
    <t>JF RS7 Римская свеча 25 мм, 5 зарядов 1"                                          48/2</t>
  </si>
  <si>
    <t>RS25-8/01 Том и Джерри 25 мм, 8 зарядов 1"                                           24/2</t>
  </si>
  <si>
    <t>RS10ASS С Новым годом! 25 мм, 8 зарядов 1"                                   16/4</t>
  </si>
  <si>
    <t>RS2315 Кельвин 30 мм, 5 зарядов 1,2"                                                   24/1</t>
  </si>
  <si>
    <t>RS30-5/02 Сочельник 30 мм, 5 зарядов 1,2"                                           28/1</t>
  </si>
  <si>
    <t>KT 25 Катюша                            0,2" х 25 30/4</t>
  </si>
  <si>
    <t>Батареи салютов веерные</t>
  </si>
  <si>
    <t>C20-160/01</t>
  </si>
  <si>
    <t>C25</t>
  </si>
  <si>
    <t>C26</t>
  </si>
  <si>
    <t>C27</t>
  </si>
  <si>
    <t>C28</t>
  </si>
  <si>
    <t>C29</t>
  </si>
  <si>
    <t>C30-19V1</t>
  </si>
  <si>
    <t>VIP1</t>
  </si>
  <si>
    <t>VIP2</t>
  </si>
  <si>
    <t>VIP3</t>
  </si>
  <si>
    <t>VIP5</t>
  </si>
  <si>
    <t>VIP6</t>
  </si>
  <si>
    <t>C20-128/01 Фестиваль                 0,8" х 128 2/1</t>
  </si>
  <si>
    <t>C20-160/01 Дакар                        0,8" х 160 2/1</t>
  </si>
  <si>
    <t>C25 Солдат удачи                                          06" х 90 6/1</t>
  </si>
  <si>
    <t>C26 Мулен Руж                          0,6"-0,8"-0,9" х 78 6/1</t>
  </si>
  <si>
    <t>C27 Белый тигр                              0,9" х 86 2/1</t>
  </si>
  <si>
    <t>C28 Бон Вояж                               0,8"-1" х 94 2/1</t>
  </si>
  <si>
    <t>C29 Грин Пати                               1"-1,2" х 54 2/1</t>
  </si>
  <si>
    <t>C30-19V1 Отожгем!                        1,2" х 19 6/1</t>
  </si>
  <si>
    <t>VIP1 Королевский                         1"-1,2"-1,4"-1,6"-2" х 207 1/1</t>
  </si>
  <si>
    <t>VIP2 Царский                              1,2"-1,5"-2" х 138 1/1</t>
  </si>
  <si>
    <t>VIP3 Президентский                       1"-1,2"-1,9" х 235 1/1</t>
  </si>
  <si>
    <t>VIP5 Генеральский                       1"-1,2"-1,5"-2" х 232 1/1</t>
  </si>
  <si>
    <t>VIP6 Фараон                                 0,8"-1"-1,2" х 194 1/1</t>
  </si>
  <si>
    <t>Батареи салютов комбинированные</t>
  </si>
  <si>
    <t>C1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</si>
  <si>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</si>
  <si>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</si>
  <si>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</si>
  <si>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</si>
  <si>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</si>
  <si>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</si>
  <si>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</si>
  <si>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</si>
  <si>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</si>
  <si>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</t>
  </si>
  <si>
    <t>C20</t>
  </si>
  <si>
    <t>C21</t>
  </si>
  <si>
    <t>C22</t>
  </si>
  <si>
    <t>C23</t>
  </si>
  <si>
    <t>C3</t>
  </si>
  <si>
    <t>C30</t>
  </si>
  <si>
    <t>C4</t>
  </si>
  <si>
    <t>C5</t>
  </si>
  <si>
    <t>C6</t>
  </si>
  <si>
    <t>C7</t>
  </si>
  <si>
    <t>C9</t>
  </si>
  <si>
    <t>VIP4</t>
  </si>
  <si>
    <t>C1 Зимняя сказка                            0,8"-1"-1,5" х 63 4/1</t>
  </si>
  <si>
    <t>C11 Король небес                        1"-1,2"-1,9" х 131 1/1</t>
  </si>
  <si>
    <t>C12 Сказки на ночь                    0,8"-1,2" х 27 8/1</t>
  </si>
  <si>
    <t>C13 Атомный дрифт                  0,8"-1" х 34 4/1</t>
  </si>
  <si>
    <t>C14 Дикий запад                     0,8"-1"-1,2" х 54 2/1</t>
  </si>
  <si>
    <t>C15 Эльфийский                            1"-1,2"-1,5" х 77 1/1</t>
  </si>
  <si>
    <t>C16 Черная пинта                      0,8"-1"-1,2" х 150 1/1</t>
  </si>
  <si>
    <t>C17 Королева огня                     1"-1,2" х 32 4/1</t>
  </si>
  <si>
    <t>C18 Дракон                                     1"-1,2" х 38 4/1</t>
  </si>
  <si>
    <t>C19 Вау!                                        1"-1,2" х 44 4/1</t>
  </si>
  <si>
    <t>C2 Войны гоблинов                   0,8"-1"-1,2" х 78 2/1</t>
  </si>
  <si>
    <t>C20 Супер улет                           1"-1,2" х 52 2/1</t>
  </si>
  <si>
    <t>C21 Русский дух                         1"-1,2"-1,5" х 31 4/1</t>
  </si>
  <si>
    <t>C22 Дива                                           1"-1,2"-1,5" х 63 2/1</t>
  </si>
  <si>
    <t>C23 Секси файер                         1,2"-1,5" х 68 2/1</t>
  </si>
  <si>
    <t>C3 Джек Сильвер                      0,8"-1"-1,2"-1,5" х 53 4/1</t>
  </si>
  <si>
    <t>C30 Декабрь,Январь,Февраль                   0,8"-1" х 33 8/1</t>
  </si>
  <si>
    <t>C4 Победа                                          0,8"-1"-1,2"-1,5"-1,8" х 72 2/1</t>
  </si>
  <si>
    <t>C5 Остров сокровищ                       0,8"-1,2"-1,9" х 67 2/1</t>
  </si>
  <si>
    <t>C6 Вальгалла                                     1"-1,2"-1,5" х 64 2/1</t>
  </si>
  <si>
    <t>C7 Сити Лайт                                       0,7"-1"-1,2"-1,8"-2" х 112 2/1</t>
  </si>
  <si>
    <t>C9 Супер микс                                     1,2"-1,4"-1,7"-2" х 39 4/1</t>
  </si>
  <si>
    <t>VIP4 Императорский                          0,8"-1"-1,2" х 230 1/1</t>
  </si>
  <si>
    <t>Батареи салютов крупнокалиберные</t>
  </si>
  <si>
    <t>C40-19/01</t>
  </si>
  <si>
    <t>C40-24/01</t>
  </si>
  <si>
    <t>C50-19/01</t>
  </si>
  <si>
    <t>C50-24/01</t>
  </si>
  <si>
    <t>C8</t>
  </si>
  <si>
    <t>C40-19/01 Плохиш                            1,6" х 19 4/1</t>
  </si>
  <si>
    <t>C40-24/01 Валькирия                       1,5" х 24 1/1</t>
  </si>
  <si>
    <t>C50-19/01 Стайл Кул                          2" х 19 2/1</t>
  </si>
  <si>
    <t>C50-24/01 Гамбит                                 2" х 24 2/1</t>
  </si>
  <si>
    <t>C6 Снеговичок                                  1,6" х 15 4/1</t>
  </si>
  <si>
    <t>C7 Свадебный                                      1,6" х 28 3/1</t>
  </si>
  <si>
    <t>C8 Казино                                             1,6" х 48 2/1</t>
  </si>
  <si>
    <t>C20-200/01 Залп                                                                0,8" х 200 2/1</t>
  </si>
  <si>
    <t>C20-100/02 Стратегический запас                                                                                    0,8" х 100 4/1</t>
  </si>
  <si>
    <t>Петарды терочные</t>
  </si>
  <si>
    <t>К0201-10 Корсар-1 24/60/10</t>
  </si>
  <si>
    <t>Один хлопок</t>
  </si>
  <si>
    <t xml:space="preserve">К0201-60 Корсар-1 24/10/60 </t>
  </si>
  <si>
    <t>К0201-А   Корсар-1   24/10/60</t>
  </si>
  <si>
    <t>Два хлопка</t>
  </si>
  <si>
    <t>К0201-В Жук   Корсар-1   24/10/60</t>
  </si>
  <si>
    <t>Вращение,пламя,хлопок</t>
  </si>
  <si>
    <t>К0201С Корсар-1  24/10/30</t>
  </si>
  <si>
    <t>Три хлопка</t>
  </si>
  <si>
    <t>К0202   Корсар-2   50/10/20</t>
  </si>
  <si>
    <t>JF К0202-2</t>
  </si>
  <si>
    <t>К0203   Корсар-3   1/100/50</t>
  </si>
  <si>
    <t>К0203А   Корсар-3   1/100/50</t>
  </si>
  <si>
    <t>К0204    Корсар-4    16/12/12</t>
  </si>
  <si>
    <t>Один громкий хлопок</t>
  </si>
  <si>
    <t>К0204А   Корсар-4   16/12/12</t>
  </si>
  <si>
    <t>Max К0204/2</t>
  </si>
  <si>
    <t xml:space="preserve"> JF К0402-2</t>
  </si>
  <si>
    <t>К0204В Черный рыцарь16/12/12</t>
  </si>
  <si>
    <t>Раскручивается,образуя красную огненную корону,дым,громкий хлопок</t>
  </si>
  <si>
    <t>К0205   Корсар-5   16/24/6</t>
  </si>
  <si>
    <t>Max К0203/5</t>
  </si>
  <si>
    <t>Петарды фитильные</t>
  </si>
  <si>
    <t>К1204 Связка-30   1/320/10</t>
  </si>
  <si>
    <t>Тридцать разрывов с яркой вспышкой, искрами, сильный треск</t>
  </si>
  <si>
    <t>К1201   Огненные шары   1/16/12/6</t>
  </si>
  <si>
    <t>Разбрасывает яркие огненные искры с треском</t>
  </si>
  <si>
    <t>Max К0206</t>
  </si>
  <si>
    <t>Max P1001</t>
  </si>
  <si>
    <t>Max P1004</t>
  </si>
  <si>
    <t>Max P1004L</t>
  </si>
  <si>
    <t>Max P1006</t>
  </si>
  <si>
    <t>Max P23</t>
  </si>
  <si>
    <t>Max P100</t>
  </si>
  <si>
    <t>Max P150</t>
  </si>
  <si>
    <t>Max P200</t>
  </si>
  <si>
    <t xml:space="preserve"> JF KR2</t>
  </si>
  <si>
    <t xml:space="preserve"> JF SF</t>
  </si>
  <si>
    <t xml:space="preserve"> JF STR2</t>
  </si>
  <si>
    <t xml:space="preserve"> JF Р4000</t>
  </si>
  <si>
    <t xml:space="preserve"> JF Р6000</t>
  </si>
  <si>
    <t xml:space="preserve"> JF Р7000</t>
  </si>
  <si>
    <t xml:space="preserve"> JF Р8000</t>
  </si>
  <si>
    <t xml:space="preserve"> JF Р9000</t>
  </si>
  <si>
    <t>Заявка в штуках</t>
  </si>
  <si>
    <t>Видео</t>
  </si>
  <si>
    <t>ВИДЕО</t>
  </si>
  <si>
    <t>ФМ К1204</t>
  </si>
  <si>
    <t>ФМ К1201</t>
  </si>
  <si>
    <t>ФМ К0201-10</t>
  </si>
  <si>
    <t>ФМ К0201-60</t>
  </si>
  <si>
    <t>ФМ К0201 А</t>
  </si>
  <si>
    <t>ФМ К0201 В</t>
  </si>
  <si>
    <t>ФМ К0201С</t>
  </si>
  <si>
    <t>ФМ К0202</t>
  </si>
  <si>
    <t>ФМ К0203</t>
  </si>
  <si>
    <t>ФМ К0203А</t>
  </si>
  <si>
    <t>ФМ К0204</t>
  </si>
  <si>
    <t>ФМ К0204А</t>
  </si>
  <si>
    <t>ФМ К0204В</t>
  </si>
  <si>
    <t>ФМ К0205</t>
  </si>
  <si>
    <t>Цена со скидкой</t>
  </si>
  <si>
    <t>Сумма со скидкой</t>
  </si>
  <si>
    <t xml:space="preserve">УКАЖИТЕ ВАШ % СКИДКИ ДЛЯ НАИБОЛЕЕ ТОЧНОГО РАСЧЕТА ЗАЯВКИ </t>
  </si>
  <si>
    <t>RS18-5/01 Элизиум 18 мм, 5 зарядов 0,7"                                                                          36/4</t>
  </si>
  <si>
    <r>
      <rPr>
        <b/>
        <sz val="10"/>
        <rFont val="Arial"/>
        <family val="2"/>
        <charset val="204"/>
      </rPr>
      <t xml:space="preserve">13 мм, 20 зарядов 0,5" </t>
    </r>
    <r>
      <rPr>
        <sz val="10"/>
        <rFont val="Arial"/>
        <family val="2"/>
        <charset val="204"/>
      </rPr>
      <t>Зелёная, красная, синяя комета, переходящая в красную, синюю, зелёную звезду</t>
    </r>
  </si>
  <si>
    <r>
      <rPr>
        <b/>
        <sz val="10"/>
        <rFont val="Arial"/>
        <family val="2"/>
        <charset val="204"/>
      </rPr>
      <t>18 мм, 5 зарядов 0,7"</t>
    </r>
    <r>
      <rPr>
        <sz val="10"/>
        <rFont val="Arial"/>
        <family val="2"/>
        <charset val="204"/>
      </rPr>
      <t xml:space="preserve"> Красно-зелёный пион, зелёная пальма с золотым мерцанием, золотая пальма с синими звездами, красно-зелёная пальма, золотая пальма с жёлтыми звездами</t>
    </r>
  </si>
  <si>
    <r>
      <t xml:space="preserve">RS18-5/02 Мороз и Солнце 18 мм, 5 зарядов 0,7" </t>
    </r>
    <r>
      <rPr>
        <b/>
        <sz val="10"/>
        <rFont val="Arial"/>
        <family val="2"/>
        <charset val="204"/>
      </rPr>
      <t xml:space="preserve">                            </t>
    </r>
    <r>
      <rPr>
        <sz val="10"/>
        <rFont val="Arial"/>
        <family val="2"/>
        <charset val="204"/>
      </rPr>
      <t>72/2</t>
    </r>
  </si>
  <si>
    <r>
      <rPr>
        <b/>
        <sz val="10"/>
        <rFont val="Arial"/>
        <family val="2"/>
        <charset val="204"/>
      </rPr>
      <t>18 мм, 5 зарядов 0,7"</t>
    </r>
    <r>
      <rPr>
        <sz val="10"/>
        <rFont val="Arial"/>
        <family val="2"/>
        <charset val="204"/>
      </rPr>
      <t xml:space="preserve"> Свеча 1 - Синие кометы с белым мерцанием, синие кометы с красными звёздами, хризантема.Свеча 2 - Красно-зелёная волна, зелёная волна с белым мерцанием, синяя волна</t>
    </r>
  </si>
  <si>
    <r>
      <t>RS18-6/01 Звон-Перезвон 18 мм, 6 зарядов 0,7"</t>
    </r>
    <r>
      <rPr>
        <b/>
        <sz val="10"/>
        <rFont val="Arial"/>
        <family val="2"/>
        <charset val="204"/>
      </rPr>
      <t xml:space="preserve">                           </t>
    </r>
    <r>
      <rPr>
        <sz val="10"/>
        <rFont val="Arial"/>
        <family val="2"/>
        <charset val="204"/>
      </rPr>
      <t xml:space="preserve"> 72/2</t>
    </r>
  </si>
  <si>
    <r>
      <rPr>
        <b/>
        <sz val="10"/>
        <rFont val="Arial"/>
        <family val="2"/>
        <charset val="204"/>
      </rPr>
      <t>18 мм, 6 зарядов 0,7"</t>
    </r>
    <r>
      <rPr>
        <sz val="10"/>
        <rFont val="Arial"/>
        <family val="2"/>
        <charset val="204"/>
      </rPr>
      <t xml:space="preserve"> Свеча 1 - Золотая пальма с жёлтыми кометами, красно-зелёный пион, хризантема.Свеча 2 - Зелёная пальма с золотым мерцанием, синие кометы с белым мерцанием, красно-зелёная волна</t>
    </r>
  </si>
  <si>
    <r>
      <rPr>
        <b/>
        <sz val="10"/>
        <rFont val="Arial"/>
        <family val="2"/>
        <charset val="204"/>
      </rPr>
      <t>18 мм, 8 зарядов 0,7"</t>
    </r>
    <r>
      <rPr>
        <sz val="10"/>
        <rFont val="Arial"/>
        <family val="2"/>
        <charset val="204"/>
      </rPr>
      <t xml:space="preserve"> Пионы. Мерцающие хризантемы. Хризантема с треском</t>
    </r>
  </si>
  <si>
    <r>
      <rPr>
        <b/>
        <sz val="10"/>
        <rFont val="Arial"/>
        <family val="2"/>
        <charset val="204"/>
      </rPr>
      <t>18 мм, 10 зарядов 0,7"</t>
    </r>
    <r>
      <rPr>
        <sz val="10"/>
        <rFont val="Arial"/>
        <family val="2"/>
        <charset val="204"/>
      </rPr>
      <t xml:space="preserve"> Свеча 1 - Серебряная пальма с треском, красная пальма с белым мерцанием, зелёная пальма с треском, красное и зелёное мерцание, хризантема
Свеча 2 - Синий пион с треском, красное мерцание, красно-зелёная пальма с треском, красный пион с зелёным мерцанием</t>
    </r>
  </si>
  <si>
    <r>
      <rPr>
        <b/>
        <sz val="10"/>
        <rFont val="Arial"/>
        <family val="2"/>
        <charset val="204"/>
      </rPr>
      <t xml:space="preserve"> 20 мм, 5 зарядов 0,8"</t>
    </r>
    <r>
      <rPr>
        <sz val="10"/>
        <rFont val="Arial"/>
        <family val="2"/>
        <charset val="204"/>
      </rPr>
      <t xml:space="preserve"> Красный пион с белым мерцанием. Хризантема. Золотая пальма.</t>
    </r>
  </si>
  <si>
    <r>
      <rPr>
        <b/>
        <sz val="10"/>
        <rFont val="Arial"/>
        <family val="2"/>
        <charset val="204"/>
      </rPr>
      <t>20 мм, 6 зарядов 0,8"</t>
    </r>
    <r>
      <rPr>
        <sz val="10"/>
        <rFont val="Arial"/>
        <family val="2"/>
        <charset val="204"/>
      </rPr>
      <t xml:space="preserve"> Свеча 1 - Трещащая ива, белое мерцание с красными кометами, трещащее облако с зелёными кометами.Свеча 2 - фиолетовая пальма с треском, хризантема, красная пальма с зелёным мерцанием</t>
    </r>
  </si>
  <si>
    <r>
      <rPr>
        <b/>
        <sz val="10"/>
        <rFont val="Arial"/>
        <family val="2"/>
        <charset val="204"/>
      </rPr>
      <t>20 мм, 8 зарядов 0,8"</t>
    </r>
    <r>
      <rPr>
        <sz val="10"/>
        <rFont val="Arial"/>
        <family val="2"/>
        <charset val="204"/>
      </rPr>
      <t xml:space="preserve"> Красная, синяя, зелёная, белая трещащая комета.</t>
    </r>
  </si>
  <si>
    <r>
      <rPr>
        <b/>
        <sz val="10"/>
        <rFont val="Arial"/>
        <family val="2"/>
        <charset val="204"/>
      </rPr>
      <t xml:space="preserve"> 20 мм, 10 зарядов 0,8"</t>
    </r>
    <r>
      <rPr>
        <sz val="10"/>
        <rFont val="Arial"/>
        <family val="2"/>
        <charset val="204"/>
      </rPr>
      <t xml:space="preserve"> Трещащее облако. Красный цветок. Трещащая зелёная пальма. Синий пион с белым мерцанием. Синяя пальма.</t>
    </r>
  </si>
  <si>
    <r>
      <rPr>
        <b/>
        <sz val="10"/>
        <rFont val="Arial"/>
        <family val="2"/>
        <charset val="204"/>
      </rPr>
      <t xml:space="preserve"> 20 мм, 10 зарядов 0,8"</t>
    </r>
    <r>
      <rPr>
        <sz val="10"/>
        <rFont val="Arial"/>
        <family val="2"/>
        <charset val="204"/>
      </rPr>
      <t xml:space="preserve"> Красные, синие, зелёные кометы.</t>
    </r>
  </si>
  <si>
    <r>
      <rPr>
        <b/>
        <sz val="10"/>
        <rFont val="Arial"/>
        <family val="2"/>
        <charset val="204"/>
      </rPr>
      <t>25 мм, 5 зарядов 1"</t>
    </r>
    <r>
      <rPr>
        <sz val="10"/>
        <rFont val="Arial"/>
        <family val="2"/>
        <charset val="204"/>
      </rPr>
      <t xml:space="preserve"> Разноцветные пионы, хризантемы с треском, титаниум.</t>
    </r>
  </si>
  <si>
    <r>
      <t xml:space="preserve">RS25-5/01 Елки/Иголки 25 мм, 5 зарядов 1"                  </t>
    </r>
    <r>
      <rPr>
        <b/>
        <sz val="10"/>
        <rFont val="Arial"/>
        <family val="2"/>
        <charset val="204"/>
      </rPr>
      <t xml:space="preserve">                        </t>
    </r>
    <r>
      <rPr>
        <sz val="10"/>
        <rFont val="Arial"/>
        <family val="2"/>
        <charset val="204"/>
      </rPr>
      <t>24/2</t>
    </r>
  </si>
  <si>
    <r>
      <rPr>
        <b/>
        <sz val="10"/>
        <rFont val="Arial"/>
        <family val="2"/>
        <charset val="204"/>
      </rPr>
      <t>25 мм, 5 зарядов 1"</t>
    </r>
    <r>
      <rPr>
        <sz val="10"/>
        <rFont val="Arial"/>
        <family val="2"/>
        <charset val="204"/>
      </rPr>
      <t xml:space="preserve"> Свеча 1 - Цветной пион, фиолетовая пальма с зелёным мерцанием, белое мерцание с красными жемчужинами.Свеча 2 - трещащая пальма, красный трещащий паук, 1000 хризантем</t>
    </r>
  </si>
  <si>
    <r>
      <t xml:space="preserve">RS25-6/01 Приз/Сюрприз 25 мм, 6 зарядов 1"                         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24/2</t>
    </r>
  </si>
  <si>
    <r>
      <rPr>
        <b/>
        <sz val="10"/>
        <rFont val="Arial"/>
        <family val="2"/>
        <charset val="204"/>
      </rPr>
      <t>25 мм, 6 зарядов 1"</t>
    </r>
    <r>
      <rPr>
        <sz val="10"/>
        <rFont val="Arial"/>
        <family val="2"/>
        <charset val="204"/>
      </rPr>
      <t xml:space="preserve"> Свеча 1 - Трещащая пальма с зелёными кометами, 1000 хризантем, ива с красным мерцанием.Свеча 2 - Красная мерцающая ива с зелёными кометами, синий с жёлтым пион с треском, парчовая корона с красными кометами</t>
    </r>
  </si>
  <si>
    <r>
      <rPr>
        <b/>
        <sz val="10"/>
        <rFont val="Arial"/>
        <family val="2"/>
        <charset val="204"/>
      </rPr>
      <t>25 мм, 8 зарядов 1"</t>
    </r>
    <r>
      <rPr>
        <sz val="10"/>
        <rFont val="Arial"/>
        <family val="2"/>
        <charset val="204"/>
      </rPr>
      <t xml:space="preserve"> Свеча 1 - цветной пион, трещащая пальма, фиолетовая пальма с зелёным мерцанием, парчовая корона с красным мерцанием.Свеча 2 - белое мерцание с красной жемчужиной, трещащая пальма, зелёная волна с красным мерцанием, 1000 хризантем</t>
    </r>
  </si>
  <si>
    <r>
      <rPr>
        <b/>
        <sz val="10"/>
        <rFont val="Arial"/>
        <family val="2"/>
        <charset val="204"/>
      </rPr>
      <t>25 мм, 8 зарядов 1"</t>
    </r>
    <r>
      <rPr>
        <sz val="10"/>
        <rFont val="Arial"/>
        <family val="2"/>
        <charset val="204"/>
      </rPr>
      <t xml:space="preserve"> Разноцветные пионы,  хризантемы с треском, титаниум.</t>
    </r>
  </si>
  <si>
    <r>
      <rPr>
        <b/>
        <sz val="10"/>
        <rFont val="Arial"/>
        <family val="2"/>
        <charset val="204"/>
      </rPr>
      <t>30 мм, 5 зарядов 1,2"</t>
    </r>
    <r>
      <rPr>
        <sz val="10"/>
        <rFont val="Arial"/>
        <family val="2"/>
        <charset val="204"/>
      </rPr>
      <t xml:space="preserve"> Разноцветные хризантемы, эффект тысячи хризантем.</t>
    </r>
  </si>
  <si>
    <r>
      <t xml:space="preserve">RS30-5/01 Рождество 30 мм, 5 зарядов 1,2"               </t>
    </r>
    <r>
      <rPr>
        <b/>
        <sz val="10"/>
        <rFont val="Arial"/>
        <family val="2"/>
        <charset val="204"/>
      </rPr>
      <t xml:space="preserve">                            </t>
    </r>
    <r>
      <rPr>
        <sz val="10"/>
        <rFont val="Arial"/>
        <family val="2"/>
        <charset val="204"/>
      </rPr>
      <t xml:space="preserve"> 24/1</t>
    </r>
  </si>
  <si>
    <r>
      <rPr>
        <b/>
        <sz val="10"/>
        <rFont val="Arial"/>
        <family val="2"/>
        <charset val="204"/>
      </rPr>
      <t>30 мм, 5 зарядов 1,2"</t>
    </r>
    <r>
      <rPr>
        <sz val="10"/>
        <rFont val="Arial"/>
        <family val="2"/>
        <charset val="204"/>
      </rPr>
      <t xml:space="preserve"> Красная волна, зелёная волна с треском, серебряная волна, хризантема</t>
    </r>
  </si>
  <si>
    <r>
      <rPr>
        <b/>
        <sz val="10"/>
        <rFont val="Arial"/>
        <family val="2"/>
        <charset val="204"/>
      </rPr>
      <t>30 мм, 5 зарядов 1,2"</t>
    </r>
    <r>
      <rPr>
        <sz val="10"/>
        <rFont val="Arial"/>
        <family val="2"/>
        <charset val="204"/>
      </rPr>
      <t xml:space="preserve"> Пальма с красным мерцанием, трещащая пальма с зелёными кометами, парчовая корона с треском, серебряная волна с красными кометами, цветной пион</t>
    </r>
  </si>
  <si>
    <r>
      <rPr>
        <b/>
        <sz val="10"/>
        <color indexed="8"/>
        <rFont val="Arial"/>
        <family val="2"/>
        <charset val="204"/>
      </rPr>
      <t>0,3"</t>
    </r>
    <r>
      <rPr>
        <sz val="10"/>
        <color indexed="8"/>
        <rFont val="Arial"/>
        <family val="2"/>
        <charset val="204"/>
      </rPr>
      <t xml:space="preserve"> Взлетает со свистом, один хлопок.</t>
    </r>
  </si>
  <si>
    <r>
      <rPr>
        <b/>
        <sz val="10"/>
        <color indexed="8"/>
        <rFont val="Arial"/>
        <family val="2"/>
        <charset val="204"/>
      </rPr>
      <t>0,5"</t>
    </r>
    <r>
      <rPr>
        <sz val="10"/>
        <color indexed="8"/>
        <rFont val="Arial"/>
        <family val="2"/>
        <charset val="204"/>
      </rPr>
      <t xml:space="preserve"> Взлетает и взрывается, эффект - красный пион.</t>
    </r>
  </si>
  <si>
    <r>
      <rPr>
        <b/>
        <sz val="10"/>
        <color indexed="8"/>
        <rFont val="Arial"/>
        <family val="2"/>
        <charset val="204"/>
      </rPr>
      <t>0,6"</t>
    </r>
    <r>
      <rPr>
        <sz val="10"/>
        <color indexed="8"/>
        <rFont val="Arial"/>
        <family val="2"/>
        <charset val="204"/>
      </rPr>
      <t xml:space="preserve"> Красный пион с треском. Синий пион с треском. Зеленый пион с треском </t>
    </r>
  </si>
  <si>
    <r>
      <rPr>
        <b/>
        <sz val="10"/>
        <color indexed="8"/>
        <rFont val="Arial"/>
        <family val="2"/>
        <charset val="204"/>
      </rPr>
      <t>2,2"</t>
    </r>
    <r>
      <rPr>
        <sz val="10"/>
        <color indexed="8"/>
        <rFont val="Arial"/>
        <family val="2"/>
        <charset val="204"/>
      </rPr>
      <t xml:space="preserve"> Золотая корона с белым мерцанием.
Золотая мерцающая ива с голубым мерцанием.
Трещащая ива с золотым мерцанием</t>
    </r>
  </si>
  <si>
    <r>
      <rPr>
        <b/>
        <sz val="10"/>
        <color indexed="8"/>
        <rFont val="Arial"/>
        <family val="2"/>
        <charset val="204"/>
      </rPr>
      <t xml:space="preserve"> 0,2" х 25 зарядов</t>
    </r>
    <r>
      <rPr>
        <sz val="10"/>
        <color indexed="8"/>
        <rFont val="Arial"/>
        <family val="2"/>
        <charset val="204"/>
      </rPr>
      <t xml:space="preserve"> 25 комет со свистом и хлопком</t>
    </r>
  </si>
  <si>
    <r>
      <rPr>
        <b/>
        <sz val="10"/>
        <color indexed="8"/>
        <rFont val="Arial"/>
        <family val="2"/>
        <charset val="204"/>
      </rPr>
      <t>0,4" х 10 зарядов</t>
    </r>
    <r>
      <rPr>
        <sz val="10"/>
        <color indexed="8"/>
        <rFont val="Arial"/>
        <family val="2"/>
        <charset val="204"/>
      </rPr>
      <t xml:space="preserve"> Серебряный фонтан и десять мерцающих комет с треском.</t>
    </r>
  </si>
  <si>
    <r>
      <rPr>
        <b/>
        <sz val="10"/>
        <color indexed="8"/>
        <rFont val="Arial"/>
        <family val="2"/>
        <charset val="204"/>
      </rPr>
      <t xml:space="preserve"> 0,6" х 7 зарядов</t>
    </r>
    <r>
      <rPr>
        <sz val="10"/>
        <color indexed="8"/>
        <rFont val="Arial"/>
        <family val="2"/>
        <charset val="204"/>
      </rPr>
      <t xml:space="preserve"> Цветной фонтан,серебряные свстящие кометы,поднимающиеся вверх по спирали</t>
    </r>
  </si>
  <si>
    <r>
      <rPr>
        <b/>
        <sz val="10"/>
        <color indexed="8"/>
        <rFont val="Arial"/>
        <family val="2"/>
        <charset val="204"/>
      </rPr>
      <t xml:space="preserve">0,6" х 36 зарядов </t>
    </r>
    <r>
      <rPr>
        <sz val="10"/>
        <color indexed="8"/>
        <rFont val="Arial"/>
        <family val="2"/>
        <charset val="204"/>
      </rPr>
      <t xml:space="preserve">Зелёный трещащий цветок, голубые звезды с белым мерцанием, красный трещащий цветок
</t>
    </r>
  </si>
  <si>
    <r>
      <rPr>
        <b/>
        <sz val="10"/>
        <color indexed="8"/>
        <rFont val="Arial"/>
        <family val="2"/>
        <charset val="204"/>
      </rPr>
      <t>0,7" х 7 зарядов</t>
    </r>
    <r>
      <rPr>
        <sz val="10"/>
        <color indexed="8"/>
        <rFont val="Arial"/>
        <family val="2"/>
        <charset val="204"/>
      </rPr>
      <t xml:space="preserve"> Трещащее облако с серебряной кометой, зелёные салюты с кометой, красные салюты с кометой, белый пион с мерцанием.</t>
    </r>
  </si>
  <si>
    <r>
      <rPr>
        <b/>
        <sz val="10"/>
        <color indexed="8"/>
        <rFont val="Arial"/>
        <family val="2"/>
        <charset val="204"/>
      </rPr>
      <t>0,7" х 7 зарядов</t>
    </r>
    <r>
      <rPr>
        <sz val="10"/>
        <color indexed="8"/>
        <rFont val="Arial"/>
        <family val="2"/>
        <charset val="204"/>
      </rPr>
      <t xml:space="preserve"> Серебряная ива с треском и красной кометой, зелёная ива с золотым блеском и зелёной кометой</t>
    </r>
  </si>
  <si>
    <r>
      <rPr>
        <b/>
        <sz val="10"/>
        <color indexed="8"/>
        <rFont val="Arial"/>
        <family val="2"/>
        <charset val="204"/>
      </rPr>
      <t>0,8" х 9 зарядов</t>
    </r>
    <r>
      <rPr>
        <sz val="10"/>
        <color indexed="8"/>
        <rFont val="Arial"/>
        <family val="2"/>
        <charset val="204"/>
      </rPr>
      <t xml:space="preserve"> Салюты с серебряным мерцанием и кометой, красная волна с серебряными кометами, салюты с треском и серебряными кометами, красно-зелёная волна с серебряными кометами</t>
    </r>
  </si>
  <si>
    <r>
      <rPr>
        <b/>
        <sz val="10"/>
        <color indexed="8"/>
        <rFont val="Arial"/>
        <family val="2"/>
        <charset val="204"/>
      </rPr>
      <t xml:space="preserve"> 0,8" х 10 зарядов</t>
    </r>
    <r>
      <rPr>
        <sz val="10"/>
        <color indexed="8"/>
        <rFont val="Arial"/>
        <family val="2"/>
        <charset val="204"/>
      </rPr>
      <t xml:space="preserve"> Красная комета, переходящая в золотую корону с красным мерцанием; зелёная комета, переходящая в золотую корону с зелёным мерцанием; жёлтая комета, переходящая в золотую корону</t>
    </r>
  </si>
  <si>
    <r>
      <rPr>
        <b/>
        <sz val="10"/>
        <color indexed="8"/>
        <rFont val="Arial"/>
        <family val="2"/>
        <charset val="204"/>
      </rPr>
      <t>0,8" х 12 зарядов</t>
    </r>
    <r>
      <rPr>
        <sz val="10"/>
        <color indexed="8"/>
        <rFont val="Arial"/>
        <family val="2"/>
        <charset val="204"/>
      </rPr>
      <t xml:space="preserve"> Голубые салюты с серебряным мерцанием, золотое трещащее облако, серебряные пальмы, красные пальмы с зелёным мерцанием.</t>
    </r>
  </si>
  <si>
    <r>
      <rPr>
        <b/>
        <sz val="10"/>
        <color indexed="8"/>
        <rFont val="Arial"/>
        <family val="2"/>
        <charset val="204"/>
      </rPr>
      <t>0,8" х 15 зарядов</t>
    </r>
    <r>
      <rPr>
        <sz val="10"/>
        <color indexed="8"/>
        <rFont val="Arial"/>
        <family val="2"/>
        <charset val="204"/>
      </rPr>
      <t xml:space="preserve"> Красные, зелёные звезды с белым мерцанием, зелёный цветок с треском, красный цветок с треском, белое мерцающее облако.</t>
    </r>
  </si>
  <si>
    <r>
      <rPr>
        <b/>
        <sz val="10"/>
        <color indexed="8"/>
        <rFont val="Arial"/>
        <family val="2"/>
        <charset val="204"/>
      </rPr>
      <t>0,8" х 16 зарядов</t>
    </r>
    <r>
      <rPr>
        <sz val="10"/>
        <color indexed="8"/>
        <rFont val="Arial"/>
        <family val="2"/>
        <charset val="204"/>
      </rPr>
      <t xml:space="preserve"> Белое мерцание с красными кометами и красным шлейфом, зелёный пион с красным мерцанием и зелёным шлейфом, синий пион с золотым мерцанием и синим шлейфом, трещащее облако с зелёным шлейфом
</t>
    </r>
  </si>
  <si>
    <r>
      <rPr>
        <b/>
        <sz val="10"/>
        <color indexed="8"/>
        <rFont val="Arial"/>
        <family val="2"/>
        <charset val="204"/>
      </rPr>
      <t>0,8" х 19 зарядов</t>
    </r>
    <r>
      <rPr>
        <sz val="10"/>
        <color indexed="8"/>
        <rFont val="Arial"/>
        <family val="2"/>
        <charset val="204"/>
      </rPr>
      <t xml:space="preserve"> Красный пион с треском, зелёный пион с треском, синий пион с треском, красное и белое мерцание, зелёное и золотое мерцание</t>
    </r>
  </si>
  <si>
    <r>
      <rPr>
        <b/>
        <sz val="10"/>
        <color indexed="8"/>
        <rFont val="Arial"/>
        <family val="2"/>
        <charset val="204"/>
      </rPr>
      <t>0,8" х 20 зарядов</t>
    </r>
    <r>
      <rPr>
        <sz val="10"/>
        <color indexed="8"/>
        <rFont val="Arial"/>
        <family val="2"/>
        <charset val="204"/>
      </rPr>
      <t xml:space="preserve"> Жёлтый салют с белым мерцанием, красный салют с зелёным мерцанием, зелёный салют с треском.</t>
    </r>
  </si>
  <si>
    <r>
      <rPr>
        <b/>
        <sz val="10"/>
        <color indexed="8"/>
        <rFont val="Arial"/>
        <family val="2"/>
        <charset val="204"/>
      </rPr>
      <t>0,8" х 25 зарядов</t>
    </r>
    <r>
      <rPr>
        <sz val="10"/>
        <color indexed="8"/>
        <rFont val="Arial"/>
        <family val="2"/>
        <charset val="204"/>
      </rPr>
      <t xml:space="preserve"> Красная пальма и белый блеск, зелёная пальма и треск, салюты с красным и зелёным мерцанием, красно-зелёные салюты с треском.</t>
    </r>
  </si>
  <si>
    <r>
      <rPr>
        <b/>
        <sz val="10"/>
        <color indexed="8"/>
        <rFont val="Arial"/>
        <family val="2"/>
        <charset val="204"/>
      </rPr>
      <t>0,8" х 36 зарядов</t>
    </r>
    <r>
      <rPr>
        <sz val="10"/>
        <color indexed="8"/>
        <rFont val="Arial"/>
        <family val="2"/>
        <charset val="204"/>
      </rPr>
      <t xml:space="preserve"> Пурпурно-зелёные салюты с белым мерцанием и зелёной кометой, красный салют с белым мерцанием и зелёной кометой, серебряная хризантема с красным салютом и зелёной кометой, салюты с красным блеском</t>
    </r>
  </si>
  <si>
    <r>
      <rPr>
        <b/>
        <sz val="10"/>
        <color indexed="8"/>
        <rFont val="Arial"/>
        <family val="2"/>
        <charset val="204"/>
      </rPr>
      <t>0,8" х 36 зарядов</t>
    </r>
    <r>
      <rPr>
        <sz val="10"/>
        <color indexed="8"/>
        <rFont val="Arial"/>
        <family val="2"/>
        <charset val="204"/>
      </rPr>
      <t xml:space="preserve"> Хризантема с красными звёздами и красным шлейфом, хризантема с фиолетовыми звёздами и фиолетовым шлейфом, хризантема с зелёными звёздами и зелёным шлейфом, белое мерцание</t>
    </r>
  </si>
  <si>
    <r>
      <rPr>
        <b/>
        <sz val="10"/>
        <color indexed="8"/>
        <rFont val="Arial"/>
        <family val="2"/>
        <charset val="204"/>
      </rPr>
      <t>0,8" х 49 зарядов</t>
    </r>
    <r>
      <rPr>
        <sz val="10"/>
        <color indexed="8"/>
        <rFont val="Arial"/>
        <family val="2"/>
        <charset val="204"/>
      </rPr>
      <t xml:space="preserve"> Красное и зелёное мерцающее облако, голубой цветок в трещащем облаке, зелёная хризантема, золотая парча, золотое трещащее облако, зелёные и красные звезды с белым мерцанием, золотая парча</t>
    </r>
  </si>
  <si>
    <r>
      <rPr>
        <b/>
        <sz val="10"/>
        <color indexed="8"/>
        <rFont val="Arial"/>
        <family val="2"/>
        <charset val="204"/>
      </rPr>
      <t xml:space="preserve"> 0,8" х 49 зарядов</t>
    </r>
    <r>
      <rPr>
        <sz val="10"/>
        <color indexed="8"/>
        <rFont val="Arial"/>
        <family val="2"/>
        <charset val="204"/>
      </rPr>
      <t xml:space="preserve"> Красный пион с белым мерцанием и красным шлейфом, зелёный пион с белым мерцанием и зелёным шлейфом, синий пион с белым мерцанием и синим шлейфом, зелёное мерцание с красными рыбками</t>
    </r>
  </si>
  <si>
    <r>
      <rPr>
        <b/>
        <sz val="10"/>
        <color indexed="8"/>
        <rFont val="Arial"/>
        <family val="2"/>
        <charset val="204"/>
      </rPr>
      <t>0,8" х 100 зарядов</t>
    </r>
    <r>
      <rPr>
        <sz val="10"/>
        <color indexed="8"/>
        <rFont val="Arial"/>
        <family val="2"/>
        <charset val="204"/>
      </rPr>
      <t xml:space="preserve"> Фиолетовый пион с фиолетовой кометой, жёлтая волна с треском и жёлтой кометой, красная жемчужина с белым мерцанием и красной кометой, фиолетовая георгина с хризантемой и фиолетовой кометой</t>
    </r>
  </si>
  <si>
    <r>
      <rPr>
        <b/>
        <sz val="10"/>
        <color indexed="8"/>
        <rFont val="Arial"/>
        <family val="2"/>
        <charset val="204"/>
      </rPr>
      <t>0,8" х 200 зарядов</t>
    </r>
    <r>
      <rPr>
        <sz val="10"/>
        <color indexed="8"/>
        <rFont val="Arial"/>
        <family val="2"/>
        <charset val="204"/>
      </rPr>
      <t xml:space="preserve"> Красная комета, переходящая в красный пион; зелёная комета, переходящая в зелёный пион; синяя комета, переходящая в синий пион; серебряная комета с белым мерцающим облаком</t>
    </r>
  </si>
  <si>
    <r>
      <rPr>
        <b/>
        <sz val="10"/>
        <color indexed="8"/>
        <rFont val="Arial"/>
        <family val="2"/>
        <charset val="204"/>
      </rPr>
      <t>1" х 9 зарядов</t>
    </r>
    <r>
      <rPr>
        <sz val="10"/>
        <color indexed="8"/>
        <rFont val="Arial"/>
        <family val="2"/>
        <charset val="204"/>
      </rPr>
      <t xml:space="preserve"> Красная волна с голубыми салютами и кометами, зелёная волна с голубыми салютами и кометами, золотая волна с голубыми салютами и кометами.</t>
    </r>
  </si>
  <si>
    <r>
      <rPr>
        <b/>
        <sz val="10"/>
        <color indexed="8"/>
        <rFont val="Arial"/>
        <family val="2"/>
        <charset val="204"/>
      </rPr>
      <t>1" х 10 зарядов</t>
    </r>
    <r>
      <rPr>
        <sz val="10"/>
        <color indexed="8"/>
        <rFont val="Arial"/>
        <family val="2"/>
        <charset val="204"/>
      </rPr>
      <t xml:space="preserve"> Зелёно-красные салюты с белым мерцанием, голубой салют с золотым мерцанием, пурпурный салют с золотым треском.</t>
    </r>
  </si>
  <si>
    <r>
      <rPr>
        <b/>
        <sz val="10"/>
        <color indexed="8"/>
        <rFont val="Arial"/>
        <family val="2"/>
        <charset val="204"/>
      </rPr>
      <t>1" х 12 зарядов</t>
    </r>
    <r>
      <rPr>
        <sz val="10"/>
        <color indexed="8"/>
        <rFont val="Arial"/>
        <family val="2"/>
        <charset val="204"/>
      </rPr>
      <t xml:space="preserve"> Разноцветный пион с серебряной кометой, пурпурная волна с зелёным мерцанием и серебряной кометой, серебряная ива с блеском и серебряной кометой, зелёная пальма</t>
    </r>
  </si>
  <si>
    <r>
      <rPr>
        <b/>
        <sz val="10"/>
        <color indexed="8"/>
        <rFont val="Arial"/>
        <family val="2"/>
        <charset val="204"/>
      </rPr>
      <t xml:space="preserve"> 1" х 12 зарядов</t>
    </r>
    <r>
      <rPr>
        <sz val="10"/>
        <color indexed="8"/>
        <rFont val="Arial"/>
        <family val="2"/>
        <charset val="204"/>
      </rPr>
      <t xml:space="preserve"> Красный пион с серебряной вращающейся кометой, пурпурный пион с серебряной кометой, зеленая пальма с красным мерцанием и серебряной кометой, падающий дождь с серебряной кометой</t>
    </r>
  </si>
  <si>
    <r>
      <rPr>
        <b/>
        <sz val="10"/>
        <color indexed="8"/>
        <rFont val="Arial"/>
        <family val="2"/>
        <charset val="204"/>
      </rPr>
      <t xml:space="preserve"> 1" х 13 зарядов</t>
    </r>
    <r>
      <rPr>
        <sz val="10"/>
        <color indexed="8"/>
        <rFont val="Arial"/>
        <family val="2"/>
        <charset val="204"/>
      </rPr>
      <t xml:space="preserve"> Красный пион с зелёным мерцанием, зелёный пион с белым мерцанием, синий пион с золотым мерцанием, фиолетовый пион с белым мерцанием</t>
    </r>
  </si>
  <si>
    <r>
      <rPr>
        <b/>
        <sz val="10"/>
        <color indexed="8"/>
        <rFont val="Arial"/>
        <family val="2"/>
        <charset val="204"/>
      </rPr>
      <t>1" х 15 зарядов</t>
    </r>
    <r>
      <rPr>
        <sz val="10"/>
        <color indexed="8"/>
        <rFont val="Arial"/>
        <family val="2"/>
        <charset val="204"/>
      </rPr>
      <t xml:space="preserve"> Красный цветок с белым мерцанием, красно-зелёный цветок, разноцветный пион с белым мерцанием, белое мерцающее облако.</t>
    </r>
  </si>
  <si>
    <r>
      <rPr>
        <b/>
        <sz val="10"/>
        <color indexed="8"/>
        <rFont val="Arial"/>
        <family val="2"/>
        <charset val="204"/>
      </rPr>
      <t>1" х 16 зарядов</t>
    </r>
    <r>
      <rPr>
        <sz val="10"/>
        <color indexed="8"/>
        <rFont val="Arial"/>
        <family val="2"/>
        <charset val="204"/>
      </rPr>
      <t xml:space="preserve"> Золотые пальмы с голубыми салютами и зелёным мерцанием, золотые пальмы с голубыми салютами и красным мерцанием, красные пальмы с серебряным мерцанием, зелёные пальмы с зелёным мерцанием.</t>
    </r>
  </si>
  <si>
    <r>
      <rPr>
        <b/>
        <sz val="10"/>
        <color indexed="8"/>
        <rFont val="Arial"/>
        <family val="2"/>
        <charset val="204"/>
      </rPr>
      <t>1" х 16 зарядов</t>
    </r>
    <r>
      <rPr>
        <sz val="10"/>
        <color indexed="8"/>
        <rFont val="Arial"/>
        <family val="2"/>
        <charset val="204"/>
      </rPr>
      <t xml:space="preserve"> Цветные хризантемы с золотом и мерцанием, трещащий залп в финале.</t>
    </r>
  </si>
  <si>
    <r>
      <rPr>
        <b/>
        <sz val="10"/>
        <color indexed="8"/>
        <rFont val="Arial"/>
        <family val="2"/>
        <charset val="204"/>
      </rPr>
      <t>1" х 19 зарядов</t>
    </r>
    <r>
      <rPr>
        <sz val="10"/>
        <color indexed="8"/>
        <rFont val="Arial"/>
        <family val="2"/>
        <charset val="204"/>
      </rPr>
      <t xml:space="preserve"> Разноцветные салюты с серебряным мерцанием и кометами.Красные пальмы с треском и кометами.Пурпурные пальмы с зелёным мерцание и кометами</t>
    </r>
  </si>
  <si>
    <r>
      <rPr>
        <b/>
        <sz val="10"/>
        <color indexed="8"/>
        <rFont val="Arial"/>
        <family val="2"/>
        <charset val="204"/>
      </rPr>
      <t>1" х 19 зарядов</t>
    </r>
    <r>
      <rPr>
        <sz val="10"/>
        <color indexed="8"/>
        <rFont val="Arial"/>
        <family val="2"/>
        <charset val="204"/>
      </rPr>
      <t xml:space="preserve"> Зелёное мерцание м жёлтыми кометами, парчовая корона с синими кометами, золотое мерцание с синими кометами, красная пальма с хризантемами, трещащая хризантема</t>
    </r>
  </si>
  <si>
    <r>
      <rPr>
        <b/>
        <sz val="10"/>
        <color indexed="8"/>
        <rFont val="Arial"/>
        <family val="2"/>
        <charset val="204"/>
      </rPr>
      <t>1" х 19 зарядов</t>
    </r>
    <r>
      <rPr>
        <sz val="10"/>
        <color indexed="8"/>
        <rFont val="Arial"/>
        <family val="2"/>
        <charset val="204"/>
      </rPr>
      <t xml:space="preserve"> Зелёное мерцание с оранжевыми кометами, парчовая корона с синимикометами, золотое мерцание с синими кометами
</t>
    </r>
  </si>
  <si>
    <r>
      <rPr>
        <b/>
        <sz val="10"/>
        <color indexed="8"/>
        <rFont val="Arial"/>
        <family val="2"/>
        <charset val="204"/>
      </rPr>
      <t>1" х 25 зарядов</t>
    </r>
    <r>
      <rPr>
        <sz val="10"/>
        <color indexed="8"/>
        <rFont val="Arial"/>
        <family val="2"/>
        <charset val="204"/>
      </rPr>
      <t xml:space="preserve"> Цветное мерцание, красная пальма с зелёным мерцанием, парчовая корона с синими кометами,
трещащее облако</t>
    </r>
  </si>
  <si>
    <r>
      <rPr>
        <b/>
        <sz val="10"/>
        <color indexed="8"/>
        <rFont val="Arial"/>
        <family val="2"/>
        <charset val="204"/>
      </rPr>
      <t>1" х 36 зарядов</t>
    </r>
    <r>
      <rPr>
        <sz val="10"/>
        <color indexed="8"/>
        <rFont val="Arial"/>
        <family val="2"/>
        <charset val="204"/>
      </rPr>
      <t xml:space="preserve"> Красные салюты с мерцанием и кометами, разноцветный пион с треском и кометами, серебряный пион с красным мерцанием, пурпурные салюты с зелёным мерцанием и кометами</t>
    </r>
  </si>
  <si>
    <r>
      <rPr>
        <b/>
        <sz val="10"/>
        <color indexed="8"/>
        <rFont val="Arial"/>
        <family val="2"/>
        <charset val="204"/>
      </rPr>
      <t xml:space="preserve"> 1" х 36 зарядов</t>
    </r>
    <r>
      <rPr>
        <sz val="10"/>
        <color indexed="8"/>
        <rFont val="Arial"/>
        <family val="2"/>
        <charset val="204"/>
      </rPr>
      <t xml:space="preserve"> Золотая ива с голубыми звездами, красная пальма с белым мерцанием, красно-зелёные салюты с треском и зелёной кометой, зелёная ива с блеском и голубой кометой</t>
    </r>
  </si>
  <si>
    <r>
      <rPr>
        <b/>
        <sz val="10"/>
        <color indexed="8"/>
        <rFont val="Arial"/>
        <family val="2"/>
        <charset val="204"/>
      </rPr>
      <t>1" х 49 зарядов</t>
    </r>
    <r>
      <rPr>
        <sz val="10"/>
        <color indexed="8"/>
        <rFont val="Arial"/>
        <family val="2"/>
        <charset val="204"/>
      </rPr>
      <t xml:space="preserve"> Красная комета, переходящая в красную пальму с белым мерцанием; зелёная комета, переходящая в зелёную пальму с золотым мерцанием; серебряная комета, переходящая в парчу с синими звездами</t>
    </r>
  </si>
  <si>
    <r>
      <rPr>
        <b/>
        <sz val="10"/>
        <color indexed="8"/>
        <rFont val="Arial"/>
        <family val="2"/>
        <charset val="204"/>
      </rPr>
      <t>1" х 49 зарядов</t>
    </r>
    <r>
      <rPr>
        <sz val="10"/>
        <color indexed="8"/>
        <rFont val="Arial"/>
        <family val="2"/>
        <charset val="204"/>
      </rPr>
      <t xml:space="preserve"> Красное мерцание, белое мерцание, парчовая корона с синими звёздами, золотое мерцание, серебряная пальма с красными звёздами, трещащее облако</t>
    </r>
  </si>
  <si>
    <r>
      <rPr>
        <b/>
        <sz val="10"/>
        <color indexed="8"/>
        <rFont val="Arial"/>
        <family val="2"/>
        <charset val="204"/>
      </rPr>
      <t>1" х 49 зарядов</t>
    </r>
    <r>
      <rPr>
        <sz val="10"/>
        <color indexed="8"/>
        <rFont val="Arial"/>
        <family val="2"/>
        <charset val="204"/>
      </rPr>
      <t xml:space="preserve"> Белое мерцание с красными и синими кометами, зелёные пион с белым мерцанием, жёлтый пион с синими кометами, трещащее облако, цветное мерцание, белое мерцание с цветными кометами, парчовая корона</t>
    </r>
  </si>
  <si>
    <r>
      <rPr>
        <b/>
        <sz val="10"/>
        <color indexed="8"/>
        <rFont val="Arial"/>
        <family val="2"/>
        <charset val="204"/>
      </rPr>
      <t>1" х 75 зарядов</t>
    </r>
    <r>
      <rPr>
        <sz val="10"/>
        <color indexed="8"/>
        <rFont val="Arial"/>
        <family val="2"/>
        <charset val="204"/>
      </rPr>
      <t xml:space="preserve"> Красное мерцание с зелёной жемчужиной, цветноё пион с треском, зелёное мерцание с синей жемчужиной, фиолетовая волна с треском, белое мерцание с красной жемчужиной, трещащая ива, парчовая корона</t>
    </r>
  </si>
  <si>
    <r>
      <rPr>
        <b/>
        <sz val="10"/>
        <color indexed="8"/>
        <rFont val="Arial"/>
        <family val="2"/>
        <charset val="204"/>
      </rPr>
      <t xml:space="preserve"> 1" х 91 заряд</t>
    </r>
    <r>
      <rPr>
        <sz val="10"/>
        <color indexed="8"/>
        <rFont val="Arial"/>
        <family val="2"/>
        <charset val="204"/>
      </rPr>
      <t xml:space="preserve"> Красная пальма с белым мерцанием, зелёная пальма с золотым мерцанием, фиолетовая пальма с зелёным мерцанием, золотая корона с синими звездами, золотой дождь с синими звездами</t>
    </r>
  </si>
  <si>
    <r>
      <rPr>
        <b/>
        <sz val="10"/>
        <color indexed="8"/>
        <rFont val="Arial"/>
        <family val="2"/>
        <charset val="204"/>
      </rPr>
      <t>1" х 100 зарядов</t>
    </r>
    <r>
      <rPr>
        <sz val="10"/>
        <color indexed="8"/>
        <rFont val="Arial"/>
        <family val="2"/>
        <charset val="204"/>
      </rPr>
      <t xml:space="preserve"> Трещащий паук с красным мерцанием и красной кометой, трещащий паук с зелёным мерцанием и зелёной кометой, трещащий паук с синими звёздами и синей кометой, фиолетовый трещащий паук</t>
    </r>
  </si>
  <si>
    <r>
      <rPr>
        <b/>
        <sz val="10"/>
        <color indexed="8"/>
        <rFont val="Arial"/>
        <family val="2"/>
        <charset val="204"/>
      </rPr>
      <t xml:space="preserve"> 1,2" х 12 зарядов</t>
    </r>
    <r>
      <rPr>
        <sz val="10"/>
        <color indexed="8"/>
        <rFont val="Arial"/>
        <family val="2"/>
        <charset val="204"/>
      </rPr>
      <t xml:space="preserve"> Серебряное мерцание с серебряной кометой и блеском, пышный опадающий купол с трещащей кометой, красные кометы с треском и трещащей кометой, пурпурная волна с серебряной кометой, цветная ива с золотой кометой</t>
    </r>
  </si>
  <si>
    <r>
      <rPr>
        <b/>
        <sz val="10"/>
        <color indexed="8"/>
        <rFont val="Arial"/>
        <family val="2"/>
        <charset val="204"/>
      </rPr>
      <t xml:space="preserve"> 1,2" х 19 зарядов</t>
    </r>
    <r>
      <rPr>
        <sz val="10"/>
        <color indexed="8"/>
        <rFont val="Arial"/>
        <family val="2"/>
        <charset val="204"/>
      </rPr>
      <t xml:space="preserve"> Золотая ива с мерцанием и красной кометой, зелёные салюты с мерцанием и треском, жёлтые салюты с мерцанием и треском, красно-зелёные салюты с мерцанием, треск и красная комета</t>
    </r>
  </si>
  <si>
    <r>
      <rPr>
        <b/>
        <sz val="10"/>
        <color indexed="8"/>
        <rFont val="Arial"/>
        <family val="2"/>
        <charset val="204"/>
      </rPr>
      <t>1,2" х 19 зарядов</t>
    </r>
    <r>
      <rPr>
        <sz val="10"/>
        <color indexed="8"/>
        <rFont val="Arial"/>
        <family val="2"/>
        <charset val="204"/>
      </rPr>
      <t xml:space="preserve"> Разноцветная волна со свистящей кометой, красная волна с серебряной хризантемой, треском и кометой, зелёная волна с серебряной хризантемой, треском и кометой, красный с мерцанием пион и золотая пальма</t>
    </r>
  </si>
  <si>
    <r>
      <rPr>
        <b/>
        <sz val="10"/>
        <color indexed="8"/>
        <rFont val="Arial"/>
        <family val="2"/>
        <charset val="204"/>
      </rPr>
      <t>1,2" х 19 зарядов</t>
    </r>
    <r>
      <rPr>
        <sz val="10"/>
        <color indexed="8"/>
        <rFont val="Arial"/>
        <family val="2"/>
        <charset val="204"/>
      </rPr>
      <t xml:space="preserve"> Красная пальма с серебряным мерцанием и серебряной кометой, трещащее облако с серебряной кометой, пурпурная пальма с зелёным мерцанием и серебряной кометой, зелёная пальма с золотым мерцанием и серебряной кометой</t>
    </r>
  </si>
  <si>
    <r>
      <rPr>
        <b/>
        <sz val="10"/>
        <color indexed="8"/>
        <rFont val="Arial"/>
        <family val="2"/>
        <charset val="204"/>
      </rPr>
      <t>1,2" х 19 зарядов</t>
    </r>
    <r>
      <rPr>
        <sz val="10"/>
        <color indexed="8"/>
        <rFont val="Arial"/>
        <family val="2"/>
        <charset val="204"/>
      </rPr>
      <t xml:space="preserve"> Золотая ива с мерцанием, красно-зелёная волна, ива с цветным мерцанием и треском, красно-зелёная волна с треском, красный мерцающий пион с пальмой, опадающий купол с треском</t>
    </r>
  </si>
  <si>
    <r>
      <rPr>
        <b/>
        <sz val="10"/>
        <color indexed="8"/>
        <rFont val="Arial"/>
        <family val="2"/>
        <charset val="204"/>
      </rPr>
      <t xml:space="preserve"> 1,2" х 19 зарядов</t>
    </r>
    <r>
      <rPr>
        <sz val="10"/>
        <color indexed="8"/>
        <rFont val="Arial"/>
        <family val="2"/>
        <charset val="204"/>
      </rPr>
      <t xml:space="preserve"> Красная комета с красными, лимонными и синими жемчужинами, зеленая комета с пурпурными, зелеными и серебряными жемчужинами, синяя комета с оранжевыми, синими, зелеными жемчужинами, серебряное трещащее облако</t>
    </r>
  </si>
  <si>
    <r>
      <rPr>
        <b/>
        <sz val="10"/>
        <color indexed="8"/>
        <rFont val="Arial"/>
        <family val="2"/>
        <charset val="204"/>
      </rPr>
      <t>1,2" х 19 зарядов</t>
    </r>
    <r>
      <rPr>
        <sz val="10"/>
        <color indexed="8"/>
        <rFont val="Arial"/>
        <family val="2"/>
        <charset val="204"/>
      </rPr>
      <t xml:space="preserve"> Зелёный трещащий пион, разноцветная хризантема, золотая трещащая корона, золотая пальма с синим мерцанием, золотая пальма с красным мерцанием, золотая корона с пурпурно-зелёным мерцанием</t>
    </r>
  </si>
  <si>
    <r>
      <rPr>
        <b/>
        <sz val="10"/>
        <color indexed="8"/>
        <rFont val="Arial"/>
        <family val="2"/>
        <charset val="204"/>
      </rPr>
      <t xml:space="preserve"> 1,2" х 19 зарядов </t>
    </r>
    <r>
      <rPr>
        <sz val="10"/>
        <color indexed="8"/>
        <rFont val="Arial"/>
        <family val="2"/>
        <charset val="204"/>
      </rPr>
      <t>Парчовая корона с синими звёздами, красная волна с зелёным мерцанием, трещащее облако с красными звёздами</t>
    </r>
  </si>
  <si>
    <r>
      <rPr>
        <b/>
        <sz val="10"/>
        <color indexed="8"/>
        <rFont val="Arial"/>
        <family val="2"/>
        <charset val="204"/>
      </rPr>
      <t xml:space="preserve"> 1,2" х 19 зарядов</t>
    </r>
    <r>
      <rPr>
        <sz val="10"/>
        <color indexed="8"/>
        <rFont val="Arial"/>
        <family val="2"/>
        <charset val="204"/>
      </rPr>
      <t xml:space="preserve"> Красный пион с треском, белое мерцание, красное мерцание с синими звёздами, зелёное мерцание жёлтыми кометами, ива с трещащим облаком</t>
    </r>
  </si>
  <si>
    <r>
      <rPr>
        <b/>
        <sz val="10"/>
        <color indexed="8"/>
        <rFont val="Arial"/>
        <family val="2"/>
        <charset val="204"/>
      </rPr>
      <t>1,2" х 19 зарядов</t>
    </r>
    <r>
      <rPr>
        <sz val="10"/>
        <color indexed="8"/>
        <rFont val="Arial"/>
        <family val="2"/>
        <charset val="204"/>
      </rPr>
      <t xml:space="preserve"> Красный пион с зелёным мерцанием и красной кометой, золотая корона с золотым мерцанием и зелёным хвостом, фиолетово-зелёный пион с золотым мерцанием и красной кометой, красно-зелёная волна с зелёным хвостом</t>
    </r>
  </si>
  <si>
    <r>
      <rPr>
        <b/>
        <sz val="10"/>
        <color indexed="8"/>
        <rFont val="Arial"/>
        <family val="2"/>
        <charset val="204"/>
      </rPr>
      <t xml:space="preserve"> 1,2" х 25 зарядов</t>
    </r>
    <r>
      <rPr>
        <sz val="10"/>
        <color indexed="8"/>
        <rFont val="Arial"/>
        <family val="2"/>
        <charset val="204"/>
      </rPr>
      <t xml:space="preserve"> Красный пион с треском и кометами, красно-зелёная пальма с треском и кометами, трещащее облако с кометами, пальмы с мерцанием и кометами, опадающий купол с кометами</t>
    </r>
  </si>
  <si>
    <r>
      <rPr>
        <b/>
        <sz val="10"/>
        <color indexed="8"/>
        <rFont val="Arial"/>
        <family val="2"/>
        <charset val="204"/>
      </rPr>
      <t>1,2" х 25 зарядов</t>
    </r>
    <r>
      <rPr>
        <sz val="10"/>
        <color indexed="8"/>
        <rFont val="Arial"/>
        <family val="2"/>
        <charset val="204"/>
      </rPr>
      <t xml:space="preserve"> Красный пион со звуковой кометой, зелёный пион со звуковой кометой, пурпурная хризантема с треском, голубая хризантема с треском, красный пион с трещащей пальмой, красный и зелёный пионы с мерцанием, цветная ива</t>
    </r>
  </si>
  <si>
    <r>
      <rPr>
        <b/>
        <sz val="10"/>
        <color indexed="8"/>
        <rFont val="Arial"/>
        <family val="2"/>
        <charset val="204"/>
      </rPr>
      <t>1,2" х 25 зарядов</t>
    </r>
    <r>
      <rPr>
        <sz val="10"/>
        <color indexed="8"/>
        <rFont val="Arial"/>
        <family val="2"/>
        <charset val="204"/>
      </rPr>
      <t xml:space="preserve"> Красно-зелёный пион с треском и кометой, красный пион с мерцанием, цветная ива с кометой, хризантема с треском и кометой, пион с красно-зелёным мерцанием, пурпурная волна с кометой, опадающий купол</t>
    </r>
  </si>
  <si>
    <r>
      <rPr>
        <b/>
        <sz val="10"/>
        <color indexed="8"/>
        <rFont val="Arial"/>
        <family val="2"/>
        <charset val="204"/>
      </rPr>
      <t xml:space="preserve"> 1,2" х 25 зарядов</t>
    </r>
    <r>
      <rPr>
        <sz val="10"/>
        <color indexed="8"/>
        <rFont val="Arial"/>
        <family val="2"/>
        <charset val="204"/>
      </rPr>
      <t xml:space="preserve"> Трещащее облако с серебряной кометой, пурпурная пальма с зелёным мерцанием и серебряной кометой,  зелёная пальма с золотым мерцанием и серебряной кометой, красная пальма с серебряным мерцанием и серебряной кометой, красно-зелёный пион с серебряной кометой.</t>
    </r>
  </si>
  <si>
    <r>
      <rPr>
        <b/>
        <sz val="10"/>
        <color indexed="8"/>
        <rFont val="Arial"/>
        <family val="2"/>
        <charset val="204"/>
      </rPr>
      <t>1,2" х 25 зарядов</t>
    </r>
    <r>
      <rPr>
        <sz val="10"/>
        <color indexed="8"/>
        <rFont val="Arial"/>
        <family val="2"/>
        <charset val="204"/>
      </rPr>
      <t xml:space="preserve"> Красная хризантема, хризантема с зелеными опадающими листьями, красный пион с треском, зеленый пион с золотым мерцанием, синий пион с красным мерцанием</t>
    </r>
  </si>
  <si>
    <r>
      <rPr>
        <b/>
        <sz val="10"/>
        <color indexed="8"/>
        <rFont val="Arial"/>
        <family val="2"/>
        <charset val="204"/>
      </rPr>
      <t>1,2" х 25 зарядов</t>
    </r>
    <r>
      <rPr>
        <sz val="10"/>
        <color indexed="8"/>
        <rFont val="Arial"/>
        <family val="2"/>
        <charset val="204"/>
      </rPr>
      <t xml:space="preserve"> Золотые опадающие хризантемы с золотыми кометами; золотые хризантемы с мерцанием, треском и кометами; золотые хризантемы с оригинальным опадающим мерцающим эффектом и кометами</t>
    </r>
  </si>
  <si>
    <r>
      <rPr>
        <b/>
        <sz val="10"/>
        <color indexed="8"/>
        <rFont val="Arial"/>
        <family val="2"/>
        <charset val="204"/>
      </rPr>
      <t xml:space="preserve"> 1,2" х 25 зарядов</t>
    </r>
    <r>
      <rPr>
        <sz val="10"/>
        <color indexed="8"/>
        <rFont val="Arial"/>
        <family val="2"/>
        <charset val="204"/>
      </rPr>
      <t xml:space="preserve"> Золотая трещая пальма с белым мерцанием, трещащий золотой дождь с мерцанием, пурпурная пальма с зелёным мерцанием, золотая корона с синими звездами и красным мерцанием, золотая трещащая корона</t>
    </r>
  </si>
  <si>
    <r>
      <rPr>
        <b/>
        <sz val="10"/>
        <color indexed="8"/>
        <rFont val="Arial"/>
        <family val="2"/>
        <charset val="204"/>
      </rPr>
      <t>1,2" х 25 зарядов</t>
    </r>
    <r>
      <rPr>
        <sz val="10"/>
        <color indexed="8"/>
        <rFont val="Arial"/>
        <family val="2"/>
        <charset val="204"/>
      </rPr>
      <t xml:space="preserve">  Красная волна с треском и красным шлейфом, цветной пион с зелёным шлейфом, парчовая корона с красным мерцанием и синим шлейфом, зелёное мерцание с жёлтыми кометами и жёлтым шлейфом, трещащая ива с красным хвостом</t>
    </r>
  </si>
  <si>
    <r>
      <rPr>
        <b/>
        <sz val="10"/>
        <color indexed="8"/>
        <rFont val="Arial"/>
        <family val="2"/>
        <charset val="204"/>
      </rPr>
      <t>1,2" х 25 зарядов</t>
    </r>
    <r>
      <rPr>
        <sz val="10"/>
        <color indexed="8"/>
        <rFont val="Arial"/>
        <family val="2"/>
        <charset val="204"/>
      </rPr>
      <t xml:space="preserve"> Белое мерцание с красными кометами и красным хвостом, зелёное мерцание с фиолетовыми кометами и зелёным шлейфом, серебряная пальма с зелёным мерцанием и зелёным шлейфом, парчовая корона с красным мерцанием</t>
    </r>
  </si>
  <si>
    <r>
      <rPr>
        <b/>
        <sz val="10"/>
        <color indexed="8"/>
        <rFont val="Arial"/>
        <family val="2"/>
        <charset val="204"/>
      </rPr>
      <t>1,2" х 25 зарядов</t>
    </r>
    <r>
      <rPr>
        <sz val="10"/>
        <color indexed="8"/>
        <rFont val="Arial"/>
        <family val="2"/>
        <charset val="204"/>
      </rPr>
      <t xml:space="preserve"> Красно-зелёный пион с белым мерцанием и красной кометой, красный пион с зелёным мерцанием и зелёной кометой, цветной пион с треском и красной кометой, золотая пальма с золотым мерцанием и зелёной кометой</t>
    </r>
  </si>
  <si>
    <r>
      <rPr>
        <b/>
        <sz val="10"/>
        <color indexed="8"/>
        <rFont val="Arial"/>
        <family val="2"/>
        <charset val="204"/>
      </rPr>
      <t xml:space="preserve"> 1,2" х 36 зарядов</t>
    </r>
    <r>
      <rPr>
        <sz val="10"/>
        <color indexed="8"/>
        <rFont val="Arial"/>
        <family val="2"/>
        <charset val="204"/>
      </rPr>
      <t xml:space="preserve"> Красно-зелёный пион с треском и кометой, красный пион с мерцанием, цветная ива с кометой, хризантема с треском и кометой, пион с красно-зелёным мерцанием, пурпурная волна с кометой, разноцветная волна с кометой</t>
    </r>
  </si>
  <si>
    <r>
      <rPr>
        <b/>
        <sz val="10"/>
        <color indexed="8"/>
        <rFont val="Arial"/>
        <family val="2"/>
        <charset val="204"/>
      </rPr>
      <t>1,2" х 36 зарядов</t>
    </r>
    <r>
      <rPr>
        <sz val="10"/>
        <color indexed="8"/>
        <rFont val="Arial"/>
        <family val="2"/>
        <charset val="204"/>
      </rPr>
      <t xml:space="preserve"> Красно-зелёный пион с треском и кометой, красный пион с мерцанием, цветная ива с кометой, хризантема с треском и кометой, пион с красно-зелёным мерцанием, пурпурная волна с кометой, разноцветная волна с кометой</t>
    </r>
  </si>
  <si>
    <r>
      <rPr>
        <b/>
        <sz val="10"/>
        <color indexed="8"/>
        <rFont val="Arial"/>
        <family val="2"/>
        <charset val="204"/>
      </rPr>
      <t>1,2" х 36 зарядов</t>
    </r>
    <r>
      <rPr>
        <sz val="10"/>
        <color indexed="8"/>
        <rFont val="Arial"/>
        <family val="2"/>
        <charset val="204"/>
      </rPr>
      <t xml:space="preserve"> Трещащее облако с серебряной кометой, пурпурная пальма с зелёным мерцанием и серебряной кометой, зелёная пальма с золотым мерцанием и серебряной кометой, красно-зелёный пион с серебряной кометой, красная пальма</t>
    </r>
  </si>
  <si>
    <r>
      <rPr>
        <b/>
        <sz val="10"/>
        <color indexed="8"/>
        <rFont val="Arial"/>
        <family val="2"/>
        <charset val="204"/>
      </rPr>
      <t>1,2" х 36 зарядов</t>
    </r>
    <r>
      <rPr>
        <sz val="10"/>
        <color indexed="8"/>
        <rFont val="Arial"/>
        <family val="2"/>
        <charset val="204"/>
      </rPr>
      <t xml:space="preserve"> Красные опадающие листья с белым мерцанием, зеленые опадающие листья с треском, золотая пальма с треском с красным мерцанием, хризантема с пурпурными опадающими листьями, золотая корона с синими жемчужинами</t>
    </r>
  </si>
  <si>
    <r>
      <rPr>
        <b/>
        <sz val="10"/>
        <color indexed="8"/>
        <rFont val="Arial"/>
        <family val="2"/>
        <charset val="204"/>
      </rPr>
      <t>1,2" х 36 зарядов</t>
    </r>
    <r>
      <rPr>
        <sz val="10"/>
        <color indexed="8"/>
        <rFont val="Arial"/>
        <family val="2"/>
        <charset val="204"/>
      </rPr>
      <t xml:space="preserve"> Фиолетовая пальма с белым мерцанием, красное мерцание с синими звёздами, трещащее облако, красная мерцающая ива, серебряная пальма с зелёным мерцанием, парчовая корона</t>
    </r>
  </si>
  <si>
    <r>
      <rPr>
        <b/>
        <sz val="10"/>
        <color indexed="8"/>
        <rFont val="Arial"/>
        <family val="2"/>
        <charset val="204"/>
      </rPr>
      <t xml:space="preserve"> 1,2" х 36 зарядов</t>
    </r>
    <r>
      <rPr>
        <sz val="10"/>
        <color indexed="8"/>
        <rFont val="Arial"/>
        <family val="2"/>
        <charset val="204"/>
      </rPr>
      <t xml:space="preserve"> Красно-зелёная пальма с зелёным шлейфом, золотое мерцание с золотым шлейфом, белое мерцание с треком и золотым шлейфом, фиолтеово-зелёный пион с зелёным шлейфом, цветная георгина с хризантемой, парчовая корона</t>
    </r>
  </si>
  <si>
    <r>
      <rPr>
        <b/>
        <sz val="10"/>
        <color indexed="8"/>
        <rFont val="Arial"/>
        <family val="2"/>
        <charset val="204"/>
      </rPr>
      <t>1,2" х 49 зарядов</t>
    </r>
    <r>
      <rPr>
        <sz val="10"/>
        <color indexed="8"/>
        <rFont val="Arial"/>
        <family val="2"/>
        <charset val="204"/>
      </rPr>
      <t xml:space="preserve"> Серебряное мерцание с серебряной кометой, красно-зелёный пион с серебряной кометой, зеленая пальма с треском и серебряной кометой, трещащее облако с серебряной кометой, красно-зелёная пальма с серебряной кометой</t>
    </r>
  </si>
  <si>
    <r>
      <rPr>
        <b/>
        <sz val="10"/>
        <color indexed="8"/>
        <rFont val="Arial"/>
        <family val="2"/>
        <charset val="204"/>
      </rPr>
      <t>1,2" х 49 зарядов</t>
    </r>
    <r>
      <rPr>
        <sz val="10"/>
        <color indexed="8"/>
        <rFont val="Arial"/>
        <family val="2"/>
        <charset val="204"/>
      </rPr>
      <t xml:space="preserve"> Трещащая пальма с кометой, серебряная пальма с красно-зелёным мерцанием, разноцветный салют с треском и кометой, зелёная ива с мерцанием и кометой, красная ива с мерцанием и кометой, серебряная ива с мерцанием и кометой</t>
    </r>
  </si>
  <si>
    <r>
      <rPr>
        <b/>
        <sz val="10"/>
        <color indexed="8"/>
        <rFont val="Arial"/>
        <family val="2"/>
        <charset val="204"/>
      </rPr>
      <t xml:space="preserve"> 1,2" х 49 зарядов</t>
    </r>
    <r>
      <rPr>
        <sz val="10"/>
        <color indexed="8"/>
        <rFont val="Arial"/>
        <family val="2"/>
        <charset val="204"/>
      </rPr>
      <t xml:space="preserve"> Зелёная пальма с золотым мерцанием и серебряной кометой, трещащее облако с серебряной кометой, красная пальма с серебряным мерцанием и серебряной кометой, пурпурная пальма с зелёным мерцанием и серебряной кометой</t>
    </r>
  </si>
  <si>
    <r>
      <rPr>
        <b/>
        <sz val="10"/>
        <color indexed="8"/>
        <rFont val="Arial"/>
        <family val="2"/>
        <charset val="204"/>
      </rPr>
      <t>1,2" х 49 зарядов</t>
    </r>
    <r>
      <rPr>
        <sz val="10"/>
        <color indexed="8"/>
        <rFont val="Arial"/>
        <family val="2"/>
        <charset val="204"/>
      </rPr>
      <t xml:space="preserve"> Фиолетовый пион с зелёным мерцанием с пальмой внутри;  розовый цветок с треском; красная комета с мерцанием, переходящая в зелёную хризантему с красным мерцанием; комета с треском, переходящая в золотую трещащую пальму</t>
    </r>
  </si>
  <si>
    <r>
      <rPr>
        <b/>
        <sz val="10"/>
        <color indexed="8"/>
        <rFont val="Arial"/>
        <family val="2"/>
        <charset val="204"/>
      </rPr>
      <t>1,2" х 49 зарядов</t>
    </r>
    <r>
      <rPr>
        <sz val="10"/>
        <color indexed="8"/>
        <rFont val="Arial"/>
        <family val="2"/>
        <charset val="204"/>
      </rPr>
      <t xml:space="preserve"> Красная пальма с белым мерцанием и красным шлейфом, фиолетово-зелёный пион с зелёным шлейфом, золотое мерцание с золотым шлейфом, красно-зелёный пион с красным шлейфом, белое мерцание с красным шлейфом</t>
    </r>
  </si>
  <si>
    <r>
      <rPr>
        <b/>
        <sz val="10"/>
        <color indexed="8"/>
        <rFont val="Arial"/>
        <family val="2"/>
        <charset val="204"/>
      </rPr>
      <t>1,2" х 49 зарядов</t>
    </r>
    <r>
      <rPr>
        <sz val="10"/>
        <color indexed="8"/>
        <rFont val="Arial"/>
        <family val="2"/>
        <charset val="204"/>
      </rPr>
      <t xml:space="preserve"> Цветная волна с белым мерцанием и красным шлейфом, парчовая корона с золотым мерцанием, красная георгина с белым мерцанием, цветная георгина, парчовая корона с красным мерцанием и хризантемой</t>
    </r>
  </si>
  <si>
    <r>
      <rPr>
        <b/>
        <sz val="10"/>
        <color indexed="8"/>
        <rFont val="Arial"/>
        <family val="2"/>
        <charset val="204"/>
      </rPr>
      <t xml:space="preserve"> 1,2" х 75 зарядов</t>
    </r>
    <r>
      <rPr>
        <sz val="10"/>
        <color indexed="8"/>
        <rFont val="Arial"/>
        <family val="2"/>
        <charset val="204"/>
      </rPr>
      <t xml:space="preserve"> Разноцветный пион, золотая корона с треском, красный цветок, зелёный цветок, красно-зелёный цветок, красные звезды с белым мерцанием, золотое трещащее облако, зелёные звезды с красным мерцанием, трещащий золотой дождь</t>
    </r>
  </si>
  <si>
    <r>
      <rPr>
        <b/>
        <sz val="10"/>
        <color indexed="8"/>
        <rFont val="Arial"/>
        <family val="2"/>
        <charset val="204"/>
      </rPr>
      <t xml:space="preserve"> 1,2" х 100 зарядов</t>
    </r>
    <r>
      <rPr>
        <sz val="10"/>
        <color indexed="8"/>
        <rFont val="Arial"/>
        <family val="2"/>
        <charset val="204"/>
      </rPr>
      <t xml:space="preserve"> Разноцветные пальмы с золотом, цветные хризантемы с золотым мерцанием и треском со звуковыми кометами</t>
    </r>
  </si>
  <si>
    <r>
      <rPr>
        <b/>
        <sz val="10"/>
        <color indexed="8"/>
        <rFont val="Arial"/>
        <family val="2"/>
        <charset val="204"/>
      </rPr>
      <t>1,2" х 100 зарядов</t>
    </r>
    <r>
      <rPr>
        <sz val="10"/>
        <color indexed="8"/>
        <rFont val="Arial"/>
        <family val="2"/>
        <charset val="204"/>
      </rPr>
      <t xml:space="preserve"> Серебряная пальма с красной кометой; серебряная пальма с красными, зелёными, голубыми концами с треском и зелёной кометой; пурпурная пальма с зелёным мерцанием с зелёной кометой; разноцветный пион с треском</t>
    </r>
  </si>
  <si>
    <r>
      <rPr>
        <b/>
        <sz val="10"/>
        <color indexed="8"/>
        <rFont val="Arial"/>
        <family val="2"/>
        <charset val="204"/>
      </rPr>
      <t xml:space="preserve"> 1,2" х 100 зарядов</t>
    </r>
    <r>
      <rPr>
        <sz val="10"/>
        <color indexed="8"/>
        <rFont val="Arial"/>
        <family val="2"/>
        <charset val="204"/>
      </rPr>
      <t xml:space="preserve"> Белая мерцающая мина с серебряными свистящими кометами; красный пион с белым мерцанием; серебряная комета с пурпупно-зелёными опадающими листьями</t>
    </r>
  </si>
  <si>
    <r>
      <rPr>
        <b/>
        <sz val="10"/>
        <color indexed="8"/>
        <rFont val="Arial"/>
        <family val="2"/>
        <charset val="204"/>
      </rPr>
      <t>1,2" х 130 зарядов</t>
    </r>
    <r>
      <rPr>
        <sz val="10"/>
        <color indexed="8"/>
        <rFont val="Arial"/>
        <family val="2"/>
        <charset val="204"/>
      </rPr>
      <t xml:space="preserve"> Трещащее облако с серебряной кометой; пурпурная пальма с зелёным мерцанием и серебряной кометой; зелёная пальма с золотым мерцанием и серебряной кометой; красная пальма с серебряным мерцанием и серебряной кометой</t>
    </r>
  </si>
  <si>
    <r>
      <rPr>
        <b/>
        <sz val="10"/>
        <color indexed="8"/>
        <rFont val="Arial"/>
        <family val="2"/>
        <charset val="204"/>
      </rPr>
      <t xml:space="preserve"> 1,2" х 150 зарядов</t>
    </r>
    <r>
      <rPr>
        <sz val="10"/>
        <color indexed="8"/>
        <rFont val="Arial"/>
        <family val="2"/>
        <charset val="204"/>
      </rPr>
      <t xml:space="preserve"> Серебряная комета с золотым трещащим облаком;
серебряная комета, переходящая в пурпурную пальму с зелёным мерцанием; серебряная комета, переходящая в зелёную пальму с серебряным мерцанием</t>
    </r>
  </si>
  <si>
    <r>
      <rPr>
        <b/>
        <sz val="10"/>
        <color indexed="8"/>
        <rFont val="Arial"/>
        <family val="2"/>
        <charset val="204"/>
      </rPr>
      <t xml:space="preserve"> 1,2" х 150 зарядов</t>
    </r>
    <r>
      <rPr>
        <sz val="10"/>
        <color indexed="8"/>
        <rFont val="Arial"/>
        <family val="2"/>
        <charset val="204"/>
      </rPr>
      <t xml:space="preserve"> Пурпурная пальма с зелёным мерцанием; зелёная пальма с красным мерцанием; пурпурная пальма с серебряным мерцанием; голубая пальма с золотым мерцанием; трещащая комета с трещащей пальмой</t>
    </r>
  </si>
  <si>
    <r>
      <rPr>
        <b/>
        <sz val="10"/>
        <color indexed="8"/>
        <rFont val="Arial"/>
        <family val="2"/>
        <charset val="204"/>
      </rPr>
      <t xml:space="preserve"> 1,2" х 19 зарядов</t>
    </r>
    <r>
      <rPr>
        <sz val="10"/>
        <color indexed="8"/>
        <rFont val="Arial"/>
        <family val="2"/>
        <charset val="204"/>
      </rPr>
      <t xml:space="preserve"> Красная волна с зелёным мерцанием и красным шлейфом,парчовая корона с белым мерцанием и серебряным шлейфом, трещащее облако с зелёным шлейфом, красная пальма с белым мерцанием и красным шлейфом, 1000 хризантем м серебряным шлейфом
</t>
    </r>
  </si>
  <si>
    <r>
      <rPr>
        <b/>
        <sz val="10"/>
        <color indexed="8"/>
        <rFont val="Arial"/>
        <family val="2"/>
        <charset val="204"/>
      </rPr>
      <t>1"-1,2" х 54 заряда</t>
    </r>
    <r>
      <rPr>
        <sz val="10"/>
        <color indexed="8"/>
        <rFont val="Arial"/>
        <family val="2"/>
        <charset val="204"/>
      </rPr>
      <t xml:space="preserve"> Парчовая корона с красным мерцанием, красная пальма с белым мерцанием, цветочная корона с серебряным шлейфом, цветная георгина, зелёная пальма с зелёным мерцанием и фиолетовым шлейфом, трещащая красная ива, золотая ива</t>
    </r>
  </si>
  <si>
    <r>
      <rPr>
        <b/>
        <sz val="10"/>
        <color indexed="8"/>
        <rFont val="Arial"/>
        <family val="2"/>
        <charset val="204"/>
      </rPr>
      <t>0,6"-0,8"-0,9" х 78 зарядов</t>
    </r>
    <r>
      <rPr>
        <sz val="10"/>
        <color indexed="8"/>
        <rFont val="Arial"/>
        <family val="2"/>
        <charset val="204"/>
      </rPr>
      <t xml:space="preserve"> Красная волна с белым мерцанием и красным шлейфом, зелёная волна с белым мерцанием и зелёным шлейфом, парчовая корона с белым мерцанием и зелёным шлейфом, красная волна с треском и красным шлейфом, трещащие кометы</t>
    </r>
  </si>
  <si>
    <r>
      <rPr>
        <b/>
        <sz val="10"/>
        <color indexed="8"/>
        <rFont val="Arial"/>
        <family val="2"/>
        <charset val="204"/>
      </rPr>
      <t>0,9" х 86 зарядов</t>
    </r>
    <r>
      <rPr>
        <sz val="10"/>
        <color indexed="8"/>
        <rFont val="Arial"/>
        <family val="2"/>
        <charset val="204"/>
      </rPr>
      <t xml:space="preserve"> Красные кометы с хризантемой, жёлтая хризантема, голубая хризантема, зелёная пальма с хризантемой, красная пальма с белым мерцанием, зелёная пальма с белым мерцанием, фиолетовая пальма с белым мерцанием, парчовая корона, голубые кометы</t>
    </r>
  </si>
  <si>
    <r>
      <rPr>
        <b/>
        <sz val="10"/>
        <color indexed="8"/>
        <rFont val="Arial"/>
        <family val="2"/>
        <charset val="204"/>
      </rPr>
      <t xml:space="preserve"> 06" х 90 зарядов</t>
    </r>
    <r>
      <rPr>
        <sz val="10"/>
        <color indexed="8"/>
        <rFont val="Arial"/>
        <family val="2"/>
        <charset val="204"/>
      </rPr>
      <t xml:space="preserve"> Красная волна с белым мерцанием и красным шлейфом, зелёное мерцание с красными кометами и зелёным шлейфом, парчовая корона с белым мерцанием, зелёное мерцание с фиолетовыми кометами и зелёным шлейфом, парчовая корона с белым мерцанием</t>
    </r>
  </si>
  <si>
    <r>
      <rPr>
        <b/>
        <sz val="10"/>
        <color indexed="8"/>
        <rFont val="Arial"/>
        <family val="2"/>
        <charset val="204"/>
      </rPr>
      <t xml:space="preserve"> 0,8"-1" х 94 заряда</t>
    </r>
    <r>
      <rPr>
        <sz val="10"/>
        <color indexed="8"/>
        <rFont val="Arial"/>
        <family val="2"/>
        <charset val="204"/>
      </rPr>
      <t xml:space="preserve">  Белое мерцание с красными и синими кометами, золотое мерцание с фиолетовыми и зелёными кометами, зелёное мерцание с жёлтыми кометами, парчовая корона с хлопком, золотая пальма с фиолетовыми звёздами, золотая ива с красными кометами</t>
    </r>
  </si>
  <si>
    <r>
      <rPr>
        <b/>
        <sz val="10"/>
        <color indexed="8"/>
        <rFont val="Arial"/>
        <family val="2"/>
        <charset val="204"/>
      </rPr>
      <t>0,8" х 128 зарядов</t>
    </r>
    <r>
      <rPr>
        <sz val="10"/>
        <color indexed="8"/>
        <rFont val="Arial"/>
        <family val="2"/>
        <charset val="204"/>
      </rPr>
      <t xml:space="preserve"> Красные звезды с треском, зелёные звезды с треском, золотая корона, красное мерцание, белое мерцание,
голубые звезды с треском, цветочная хризантема с треском</t>
    </r>
  </si>
  <si>
    <r>
      <rPr>
        <b/>
        <sz val="10"/>
        <color indexed="8"/>
        <rFont val="Arial"/>
        <family val="2"/>
        <charset val="204"/>
      </rPr>
      <t>1,2"-1,5"-2" х 138 зарядов</t>
    </r>
    <r>
      <rPr>
        <sz val="10"/>
        <color indexed="8"/>
        <rFont val="Arial"/>
        <family val="2"/>
        <charset val="204"/>
      </rPr>
      <t xml:space="preserve"> Красная мина с красным пионом с белым мерцанием;
серебряная пышная пальма; зелёная комета с золотым трещащим дождем; красно-голубая комета с золотым трещащим дождем; хвост дракона с красным пионом с белым мерцанием</t>
    </r>
  </si>
  <si>
    <r>
      <rPr>
        <b/>
        <sz val="10"/>
        <color indexed="8"/>
        <rFont val="Arial"/>
        <family val="2"/>
        <charset val="204"/>
      </rPr>
      <t xml:space="preserve"> 0,8" х 160 зарядов</t>
    </r>
    <r>
      <rPr>
        <sz val="10"/>
        <color indexed="8"/>
        <rFont val="Arial"/>
        <family val="2"/>
        <charset val="204"/>
      </rPr>
      <t xml:space="preserve"> Красные звезды с треском, зелёные звезды с треском, золотая корона, красное мерцание, белое мерцание, голубые звезды с треском, цветочная хризантема с треском</t>
    </r>
  </si>
  <si>
    <r>
      <rPr>
        <b/>
        <sz val="10"/>
        <color indexed="8"/>
        <rFont val="Arial"/>
        <family val="2"/>
        <charset val="204"/>
      </rPr>
      <t>0,8"-1"-1,2" х 194 заряда</t>
    </r>
    <r>
      <rPr>
        <sz val="10"/>
        <color indexed="8"/>
        <rFont val="Arial"/>
        <family val="2"/>
        <charset val="204"/>
      </rPr>
      <t xml:space="preserve"> Белое мерцание с красными кометами и красным шлейфом, зелёная волна с красным шлейфом, серебряная пальма с треском и серебряным шлейфом, золотая мерцающая ива с синими звёздами и золотым шлейфом, красная волна с треском и шлейфом</t>
    </r>
  </si>
  <si>
    <r>
      <rPr>
        <b/>
        <sz val="10"/>
        <color indexed="8"/>
        <rFont val="Arial"/>
        <family val="2"/>
        <charset val="204"/>
      </rPr>
      <t xml:space="preserve"> 1"-1,2"-1,4"-1,6"-2" х 207 зарядов</t>
    </r>
    <r>
      <rPr>
        <sz val="10"/>
        <color indexed="8"/>
        <rFont val="Arial"/>
        <family val="2"/>
        <charset val="204"/>
      </rPr>
      <t xml:space="preserve"> Фиолетовый пион с зелёным мерцанием и фиолетовым шлейфом, зелёная пальма с треском и зелёным шлейфом, красный пион с белым мерцанием и красным шлейфом, синяя пальма с треском и синим шлейфом, зелёный пион</t>
    </r>
  </si>
  <si>
    <r>
      <rPr>
        <b/>
        <sz val="10"/>
        <color indexed="8"/>
        <rFont val="Arial"/>
        <family val="2"/>
        <charset val="204"/>
      </rPr>
      <t xml:space="preserve"> 1"-1,2"-1,9" х 235 зарядов</t>
    </r>
    <r>
      <rPr>
        <sz val="10"/>
        <color indexed="8"/>
        <rFont val="Arial"/>
        <family val="2"/>
        <charset val="204"/>
      </rPr>
      <t xml:space="preserve"> Синий пион с золотым мерцанием; красный пион с белым мерцанием; золотая корона с белым мерцанием; пурпурно-зелёный пион; трещащий дождь; пурпурно-зелёное трещащее облако; синий пион с зелёным мерцанием; золотой дождь</t>
    </r>
  </si>
  <si>
    <r>
      <rPr>
        <b/>
        <sz val="10"/>
        <color indexed="8"/>
        <rFont val="Arial"/>
        <family val="2"/>
        <charset val="204"/>
      </rPr>
      <t>1"-1,2"-1,5"-2" х 232 заряда</t>
    </r>
    <r>
      <rPr>
        <sz val="10"/>
        <color indexed="8"/>
        <rFont val="Arial"/>
        <family val="2"/>
        <charset val="204"/>
      </rPr>
      <t xml:space="preserve"> Синий пион с треском и синим шлейфом, красная пальма с зелёным мерцанием и красным шлейфом, зелёная мерцающая пальма с синими звёздами и синим шлейфом, сине-жёлтый пион с синим шлейфом, трещащий паук с синими звёздами</t>
    </r>
  </si>
  <si>
    <r>
      <rPr>
        <b/>
        <sz val="10"/>
        <color indexed="8"/>
        <rFont val="Arial"/>
        <family val="2"/>
        <charset val="204"/>
      </rPr>
      <t xml:space="preserve"> 0,8"-1,2" х 27 зарядов</t>
    </r>
    <r>
      <rPr>
        <sz val="10"/>
        <color indexed="8"/>
        <rFont val="Arial"/>
        <family val="2"/>
        <charset val="204"/>
      </rPr>
      <t xml:space="preserve"> Красный пион с треском, зелёный пион с треском, синий пион с треском, красная волна, парчовая корона с фиолетовым и жёлтым пионом, белое мерцание с зелёными, синими и красными кометами</t>
    </r>
  </si>
  <si>
    <r>
      <rPr>
        <b/>
        <sz val="10"/>
        <color indexed="8"/>
        <rFont val="Arial"/>
        <family val="2"/>
        <charset val="204"/>
      </rPr>
      <t xml:space="preserve"> 1"-1,2"-1,5" х 31 заряд</t>
    </r>
    <r>
      <rPr>
        <sz val="10"/>
        <color indexed="8"/>
        <rFont val="Arial"/>
        <family val="2"/>
        <charset val="204"/>
      </rPr>
      <t xml:space="preserve"> Красная волна с треском и красным шлейфом, зелёная волна с треском и зелёным шлейфом, фиолетовая волна с трескоми синим шлейфом, парчовая корона с красными звёздами и красным шлейфом, парчовая корона с зелёными звёздами и зелёным шлейфом, парчовая корона с синими звёздами и синим шлейфом, зелёная мерцающая ива с синими звёздами и синим шлейфом</t>
    </r>
  </si>
  <si>
    <r>
      <rPr>
        <b/>
        <sz val="10"/>
        <color indexed="8"/>
        <rFont val="Arial"/>
        <family val="2"/>
        <charset val="204"/>
      </rPr>
      <t>1"-1,2" х 32 заряда</t>
    </r>
    <r>
      <rPr>
        <sz val="10"/>
        <color indexed="8"/>
        <rFont val="Arial"/>
        <family val="2"/>
        <charset val="204"/>
      </rPr>
      <t xml:space="preserve"> Трещащий паук с красными кометами, синий пион с зелёным мерцанием, разноцветный пион с треском, красная пальма с синим пионом, парчовая корона с зелёным мерцанием, фиолетовый пион с серебряной хризантемой, парчовая корона, серебряная хризантема</t>
    </r>
  </si>
  <si>
    <r>
      <rPr>
        <b/>
        <sz val="10"/>
        <color indexed="8"/>
        <rFont val="Arial"/>
        <family val="2"/>
        <charset val="204"/>
      </rPr>
      <t xml:space="preserve"> 0,8"-1" х 33 заряда</t>
    </r>
    <r>
      <rPr>
        <sz val="10"/>
        <color indexed="8"/>
        <rFont val="Arial"/>
        <family val="2"/>
        <charset val="204"/>
      </rPr>
      <t xml:space="preserve"> Золотая пальма с волчьим свистом и красным мерцанием, золотая пальма с cиними кометами, золотая пальма с волчьим свистом и зелёным мерцанием, золотая пальма с фиолетовыми кометами, золотая пальма с волчьим свистом и белым мерцанием, фиолетово-синий пион с золотым мкрцанием</t>
    </r>
  </si>
  <si>
    <r>
      <rPr>
        <b/>
        <sz val="10"/>
        <color indexed="8"/>
        <rFont val="Arial"/>
        <family val="2"/>
        <charset val="204"/>
      </rPr>
      <t xml:space="preserve"> 0,8"-1" х 34 заряда</t>
    </r>
    <r>
      <rPr>
        <sz val="10"/>
        <color indexed="8"/>
        <rFont val="Arial"/>
        <family val="2"/>
        <charset val="204"/>
      </rPr>
      <t xml:space="preserve"> Парчовая корона с красными кометами и красным шлейфом, парчовая корона с зелёными кометами и зелёным шлейфом, парчовая корона с жёлтыми кометами и золотым шлейфом, золотая пальма с красным и зелёным пионом и золотым шлейфом, цветной пион с белым мерцанием и красным хвостом, трещащее облако с золотым шлейфом, трещащий паук с красными кометами</t>
    </r>
  </si>
  <si>
    <r>
      <rPr>
        <b/>
        <sz val="10"/>
        <color indexed="8"/>
        <rFont val="Arial"/>
        <family val="2"/>
        <charset val="204"/>
      </rPr>
      <t xml:space="preserve"> 1"-1,2" х 38 зарядов</t>
    </r>
    <r>
      <rPr>
        <sz val="10"/>
        <color indexed="8"/>
        <rFont val="Arial"/>
        <family val="2"/>
        <charset val="204"/>
      </rPr>
      <t xml:space="preserve"> Красная волна с хризантемой, зеленая волна с хризантемой, жёлтая волна с хризантемой, серебряная волна с зелёными,красными и синими звёздами, белое мерцание с зелёными, красными и синимикометами, золотая пальма с красными, зелёными и синими кометами, красная трещащая ива</t>
    </r>
  </si>
  <si>
    <r>
      <rPr>
        <b/>
        <sz val="10"/>
        <color indexed="8"/>
        <rFont val="Arial"/>
        <family val="2"/>
        <charset val="204"/>
      </rPr>
      <t xml:space="preserve"> 1,2"-1,4"-1,7"-2" х 39 зарядов</t>
    </r>
    <r>
      <rPr>
        <sz val="10"/>
        <color indexed="8"/>
        <rFont val="Arial"/>
        <family val="2"/>
        <charset val="204"/>
      </rPr>
      <t xml:space="preserve"> Трещащая пальма с кометой, серебряная пальма с красно-зелёным мерцанием, разноцветный салют с треском и кометой, зелёная ива с мерцанием и кометой, красная ива с мерцанием и кометой, серебряная ива с мерцанием и кометой, красная пальма с треском и кометой, зелёная пальма с треском и кометой, цветная пальма с треском и кометой, опадающий купол с красным мерцанием.</t>
    </r>
  </si>
  <si>
    <r>
      <rPr>
        <b/>
        <sz val="10"/>
        <color indexed="8"/>
        <rFont val="Arial"/>
        <family val="2"/>
        <charset val="204"/>
      </rPr>
      <t xml:space="preserve"> 1"-1,2" х 44 заряда</t>
    </r>
    <r>
      <rPr>
        <sz val="10"/>
        <color indexed="8"/>
        <rFont val="Arial"/>
        <family val="2"/>
        <charset val="204"/>
      </rPr>
      <t xml:space="preserve"> Фиолетовая пальма с зелёным мерцанием, красная пальма с треском, золотая мерцающая ива с синими кометами, красная мерцающая ива с синими кометами, розово-синий пион с зелёным мерцанием, красно-синий пион с золотым мерцанием, парчовая корона с красно-синим пионом, парчовая корона с треском</t>
    </r>
  </si>
  <si>
    <r>
      <rPr>
        <b/>
        <sz val="10"/>
        <color indexed="8"/>
        <rFont val="Arial"/>
        <family val="2"/>
        <charset val="204"/>
      </rPr>
      <t>1"-1,2" х 52 заряда</t>
    </r>
    <r>
      <rPr>
        <sz val="10"/>
        <color indexed="8"/>
        <rFont val="Arial"/>
        <family val="2"/>
        <charset val="204"/>
      </rPr>
      <t xml:space="preserve"> Белое мерцание с красными жемчужинами и волчьим воем, золотое мерцание с зелёными жемчужинами и волчьим воем, парчовая корона, розовый пион с серебряной трещащей хризантемой, красная волна с зелёным мерцанием, красное и зелёное мерцание, белое мерцание с синими кометами, серебряная трещащая хризантема с красными кометами, серебряная трещащая хризантема с зелёными кометами, красная мерцающая ива  с белым мерцанием</t>
    </r>
  </si>
  <si>
    <r>
      <rPr>
        <b/>
        <sz val="10"/>
        <color indexed="8"/>
        <rFont val="Arial"/>
        <family val="2"/>
        <charset val="204"/>
      </rPr>
      <t xml:space="preserve"> 0,8"-1"-1,2"-1,5" х 53 заряда</t>
    </r>
    <r>
      <rPr>
        <sz val="10"/>
        <color indexed="8"/>
        <rFont val="Arial"/>
        <family val="2"/>
        <charset val="204"/>
      </rPr>
      <t xml:space="preserve"> Трещащая пальма с кометой, серебряная пальма с красно-зелёным мерцанием, разноцветный салют с треском и кометой, зелёная ива с мерцанием и кометой, красная ива с мерцанием и кометой, серебряная ива с мерцанием и кометой, красная пальма с треском и кометой, зелёная пальма с треском и кометой, цветная пальма с треском и кометой, опадающий купол с красным мерцанием.</t>
    </r>
  </si>
  <si>
    <r>
      <rPr>
        <b/>
        <sz val="10"/>
        <color indexed="8"/>
        <rFont val="Arial"/>
        <family val="2"/>
        <charset val="204"/>
      </rPr>
      <t xml:space="preserve"> 0,8"-1"-1,2" х 54 заряда</t>
    </r>
    <r>
      <rPr>
        <sz val="10"/>
        <color indexed="8"/>
        <rFont val="Arial"/>
        <family val="2"/>
        <charset val="204"/>
      </rPr>
      <t xml:space="preserve"> Зелёный пион с треском, красный пион с треском, белое мерцание, красная волна с белым мерцанием, зелёная волна с треском, красная волна с зелёным мерцанием, синий пион, красная мерцающая ива, серебряная пальма с треском, парчовая корона, трещащая ива, красная мерцающая ива с белым мерцанием</t>
    </r>
  </si>
  <si>
    <r>
      <rPr>
        <b/>
        <sz val="10"/>
        <color indexed="8"/>
        <rFont val="Arial"/>
        <family val="2"/>
        <charset val="204"/>
      </rPr>
      <t>0,8"-1"-1,5" х 63 заряда</t>
    </r>
    <r>
      <rPr>
        <sz val="10"/>
        <color indexed="8"/>
        <rFont val="Arial"/>
        <family val="2"/>
        <charset val="204"/>
      </rPr>
      <t xml:space="preserve"> Красный пион, голубой пион, цветной пион, пион с треском, цветная ива, пальма с треском, разноцветная волна, золотая пальма с красным мерцанием, красная волна с серебряным мерцанием, опадающий купол с голубым мерцанием, опадающий купол с треском, хризантема с треском, опадающий купол с разноцветным мерцанием. </t>
    </r>
  </si>
  <si>
    <r>
      <rPr>
        <b/>
        <sz val="10"/>
        <color indexed="8"/>
        <rFont val="Arial"/>
        <family val="2"/>
        <charset val="204"/>
      </rPr>
      <t>1"-1,2"-1,5" х 63 заряда</t>
    </r>
    <r>
      <rPr>
        <sz val="10"/>
        <color indexed="8"/>
        <rFont val="Arial"/>
        <family val="2"/>
        <charset val="204"/>
      </rPr>
      <t xml:space="preserve"> Трещащее облако, красный пион с зелёным мерцанием, розовый пион с белым мерцанием, синий пион с красным мерцанием, синий пион с белым мерцание, 1000 хризантем с красными и зелёными звёздами, парчовая корона с зелёными звёздами, парчовая корона с жёлтыми звёздами, парчовая корона с красными звёздами, красный пион с белым мерцанием, парчовая корона с синими звёздами, серебряная пальма с треском, парчовая корона с 1000 хризантем</t>
    </r>
  </si>
  <si>
    <r>
      <rPr>
        <b/>
        <sz val="10"/>
        <color indexed="8"/>
        <rFont val="Arial"/>
        <family val="2"/>
        <charset val="204"/>
      </rPr>
      <t xml:space="preserve"> 1"-1,2"-1,5" х 64 заряда</t>
    </r>
    <r>
      <rPr>
        <sz val="10"/>
        <color indexed="8"/>
        <rFont val="Arial"/>
        <family val="2"/>
        <charset val="204"/>
      </rPr>
      <t xml:space="preserve"> Красный пион с белым мерцанием, зелёный пион с золотым мерцанием, синий пион с белцм мерцанием, фиолетовый пион с зелёным мерцанием, цветной пион, фиолетовый пион с зелёным и белым мерцанием, золотая пальма с треском, трещащее облако, золотое мерцание с синими звёздами, золотое мерцаним, цветной пион с белым мерцанием, золотая пальма с белым мерцанием, трещащее облако с синими кометами, ива с хризантемой</t>
    </r>
  </si>
  <si>
    <r>
      <rPr>
        <b/>
        <sz val="10"/>
        <color indexed="8"/>
        <rFont val="Arial"/>
        <family val="2"/>
        <charset val="204"/>
      </rPr>
      <t>0,8"-1,2"-1,9" х 67 зарядов</t>
    </r>
    <r>
      <rPr>
        <sz val="10"/>
        <color indexed="8"/>
        <rFont val="Arial"/>
        <family val="2"/>
        <charset val="204"/>
      </rPr>
      <t xml:space="preserve"> Трещащая пальма с кометой, серебряная пальма с красно- зелёным мерцанием, разноцветный салют с треском и кометой, зелёная
ива с мерцанием и кометой, красная ива с мерцанием и кометой, серебряная ива с мерцанием и кометой, красная пальма с треском и кометой, зелёная пальма с треском и кометой, цветная пальма с треском и кометой, опадающий купол с красным мерцанием.</t>
    </r>
  </si>
  <si>
    <r>
      <rPr>
        <b/>
        <sz val="10"/>
        <color indexed="8"/>
        <rFont val="Arial"/>
        <family val="2"/>
        <charset val="204"/>
      </rPr>
      <t>1,2"-1,5" х 68 зарядов</t>
    </r>
    <r>
      <rPr>
        <sz val="10"/>
        <color indexed="8"/>
        <rFont val="Arial"/>
        <family val="2"/>
        <charset val="204"/>
      </rPr>
      <t xml:space="preserve"> Белое мерцание с красной георгиной, серебряная пальма с синими кометами, парчовая корона с красными и зелёными кометами, красная мерцающая ива с треском, красная волна с хризантемой, серебряная ива с красным мерцанием, парчовая корона с зелёным мерцанием, красная мерцающая трещащая ива, парчовая корона с хризантемой</t>
    </r>
  </si>
  <si>
    <r>
      <rPr>
        <b/>
        <sz val="10"/>
        <color indexed="8"/>
        <rFont val="Arial"/>
        <family val="2"/>
        <charset val="204"/>
      </rPr>
      <t xml:space="preserve"> 0,8"-1"-1,2"-1,5"-1,8" х 72</t>
    </r>
    <r>
      <rPr>
        <sz val="10"/>
        <color indexed="8"/>
        <rFont val="Arial"/>
        <family val="2"/>
        <charset val="204"/>
      </rPr>
      <t xml:space="preserve"> заряда Трещащая пальма с кометой,серебряная пальма с красно-
зелёным мерцанием, разноцветный салют с треском и кометой, зелёная ива с мерцанием и кометой, красная ива с мерцанием и кометой, серебряная ива с мерцанием и кометой, красная пальма с треском и кометой, зелёная пальма с треском и кометой, цветная пальма с треском и кометой, опадающие купол с красным мерцанием.</t>
    </r>
  </si>
  <si>
    <r>
      <rPr>
        <b/>
        <sz val="10"/>
        <color indexed="8"/>
        <rFont val="Arial"/>
        <family val="2"/>
        <charset val="204"/>
      </rPr>
      <t xml:space="preserve"> 1"-1,2"-1,5" х 77 зарядов</t>
    </r>
    <r>
      <rPr>
        <sz val="10"/>
        <color indexed="8"/>
        <rFont val="Arial"/>
        <family val="2"/>
        <charset val="204"/>
      </rPr>
      <t xml:space="preserve"> Жёлтая волна с синими кометами, красный пион с белым мерцанием, зелёный пион с треском, белое мерцание с синими и розовыми кометами, красная волна с синими звёздами, парчовая корона с жёлтыми кометами, красная мерцающая ива с белым мерцанием, серебряная волна с треском, красно-зелёная хризантема, мерцающая ива с синими звёздами, зелёный пион с серебряной пальмой, белое мерцание с красной жемчужиной, парчовая корона с красными и зелёными звёздами, треск с синими, жёлтыми и розовыми звёздами, красная мерцающая ива с треском, громкий хлопок</t>
    </r>
  </si>
  <si>
    <r>
      <rPr>
        <b/>
        <sz val="10"/>
        <color indexed="8"/>
        <rFont val="Arial"/>
        <family val="2"/>
        <charset val="204"/>
      </rPr>
      <t xml:space="preserve"> 0,8"-1"-1,2" х 78 зарядов</t>
    </r>
    <r>
      <rPr>
        <sz val="10"/>
        <color indexed="8"/>
        <rFont val="Arial"/>
        <family val="2"/>
        <charset val="204"/>
      </rPr>
      <t xml:space="preserve"> Красный салют с мерцанием, зелёный салют с мерцанием, разноцветный салют с мерцанием, красная волна, зелёная волна, цветная волна, трещащее облако, зелёная пальма с красным мерцанием, ива с зелёным мерцанием, ива с красным мерцанием, серебряная ива с мерцанием, красная волна с треском, зелёная волна с треском, разноцветная волна с треском, серебряное мерцание с красным, зелёное мерцание с красным, красная пальма с зелёным мерцанием, серебряная волна с треском и кометой.</t>
    </r>
  </si>
  <si>
    <r>
      <rPr>
        <b/>
        <sz val="10"/>
        <color indexed="8"/>
        <rFont val="Arial"/>
        <family val="2"/>
        <charset val="204"/>
      </rPr>
      <t xml:space="preserve"> 0,7"-1"-1,2"-1,8"-2" х 112 зарядов</t>
    </r>
    <r>
      <rPr>
        <sz val="10"/>
        <color indexed="8"/>
        <rFont val="Arial"/>
        <family val="2"/>
        <charset val="204"/>
      </rPr>
      <t xml:space="preserve"> Красная пальма с белым мерцанием и красным шлейфом, зелёная пальма с треском и зелёным шлейфом, зелёный пион с красным мерцанием и красным шлейфом,
красная пальма с треском и зелёным шлейфом, свистящая комета, синий пион с жёлтым мерцанием и жёлтым хвостом, красно-зелёная волна с треском и зелёным шлейфом, белое мерцание с красной жемчужиной и красным шлейфом, волчий свист с зелёной волной и треском, волчий свист с красной волной и треском, красно-зелёная волна, 1000 хризантем с трещащим шлейфом, серебряная волна с зелёными кометами и серебряным шлейфом, серебряная волна с красными кометами и серебряным шлейфом, красно-зелёное мерцание с мерцающим шлейфом, синий пион с трещащей ивой и синим хвостом, красный пион с трещащей ивой и синим хвостом, трещящая пальма с трещащим шлейфом</t>
    </r>
  </si>
  <si>
    <r>
      <rPr>
        <b/>
        <sz val="10"/>
        <color indexed="8"/>
        <rFont val="Arial"/>
        <family val="2"/>
        <charset val="204"/>
      </rPr>
      <t xml:space="preserve"> 1"-1,2"-1,9" х 131 заряд</t>
    </r>
    <r>
      <rPr>
        <sz val="10"/>
        <color indexed="8"/>
        <rFont val="Arial"/>
        <family val="2"/>
        <charset val="204"/>
      </rPr>
      <t xml:space="preserve"> Зелёная хризантема с треском, красный цветок, золотая трещащая пальма, разноцветный цветок, белое мерцающее облако, золотой мерцающий дождь, красный мерцающий дождь, белый мерцающий дождь, зелёный цветок с красным мерцанием, красный цветок с зелёным мерцанием, золотая парча с синими звездами, золотая парча с разноцветным мерцанием, золотая корона с треском, красное мерцающее облако, синий пион, белое мерцающее облако, кометы со свистом, золотая корона с красным мерцанием.</t>
    </r>
  </si>
  <si>
    <r>
      <rPr>
        <b/>
        <sz val="10"/>
        <color indexed="8"/>
        <rFont val="Arial"/>
        <family val="2"/>
        <charset val="204"/>
      </rPr>
      <t>0,8"-1"-1,2" х 150 зарядов</t>
    </r>
    <r>
      <rPr>
        <sz val="10"/>
        <color indexed="8"/>
        <rFont val="Arial"/>
        <family val="2"/>
        <charset val="204"/>
      </rPr>
      <t xml:space="preserve"> Красная пальма с белым мерцанием и красным шлейфом, эелёная пальма с треском и зелёным шлейфом, синяя пальма с треском и синим шлейфом, фиолетовая пальма с зелёным мерцанием и красным шлейфом, серебряная пальма с синими кометами и зелёным шлейфом, фиолетовая пальма с треском и красным шлейфом, красные кометы с белым мерцанием и красным хвостом, зелёные кометы с треском и зелёным шлейфом, фиолетовые и синие кометы с золотым мерцанием и красным шлейфом, фиолетовые кометы с тресском и зелёным шлейфом, парчовая корона с красными кометами и красным шлейфом, парчовая корона с фиолетовыми кометами и зелёным шлейфом, парчовая корона с синими кометами и синим шлейфом, хризантема с красным шлейфом, парча с трещащей ивой, красными кометами и красным шлейфом, сине-фиолетовая пальма с белым мерцанием и красным шлейфом, парча с трещащей ивой, зелёными кометами и зелёным шлейфом, белое мерцание с зелёными и фиолетовыми жемчужинами, зелёная пальма с красным мерцанием и красным шлейфом, красная пальма с зелйным мерцанием и зелйным шлейфом, разноцветные кометы с хризантемой и красным шлейфом</t>
    </r>
  </si>
  <si>
    <r>
      <rPr>
        <b/>
        <sz val="10"/>
        <color indexed="8"/>
        <rFont val="Arial"/>
        <family val="2"/>
        <charset val="204"/>
      </rPr>
      <t>0,8"-1"-1,2" х 230 зарядов</t>
    </r>
    <r>
      <rPr>
        <sz val="10"/>
        <color indexed="8"/>
        <rFont val="Arial"/>
        <family val="2"/>
        <charset val="204"/>
      </rPr>
      <t xml:space="preserve"> Красная комета, переходящая в красную пальму с белым мерцанием; зелёная комета, переходящая в зелёную хризантему; красная комета, переходящая в парчу с красными звездами; зелёная комета, переходящая в парчу с зелёным мерцанием; зелёная комета, переходящая в золотую корону с зелёными звездами; зелёная комета, переходящая в золотую корону с треском; красная комета, переходящая в золотую корону с красно-зелёными звездами; зелёная комета, переходящая в зелёную пальму с красным мерцанием с голубыми звездами; красная комета, переходящая в трещащий золотой дождь.</t>
    </r>
  </si>
  <si>
    <r>
      <rPr>
        <b/>
        <sz val="10"/>
        <color indexed="8"/>
        <rFont val="Arial"/>
        <family val="2"/>
        <charset val="204"/>
      </rPr>
      <t>1,5" х 24 заряда</t>
    </r>
    <r>
      <rPr>
        <sz val="10"/>
        <color indexed="8"/>
        <rFont val="Arial"/>
        <family val="2"/>
        <charset val="204"/>
      </rPr>
      <t xml:space="preserve"> Трещащая ива с зелёными кометами и зелёным шлейфом, серебряная пальма с золотым мерцанием и золотым шлейфом, трещащая ива с синими кометами и синим шлейфом, фиолетовая пальма с зелёным мерцанием и зелёным мерцающим шлейфом, красная волна с треском и красным шлейфом, трещащая пальма с трещащи шлейфом</t>
    </r>
  </si>
  <si>
    <r>
      <rPr>
        <b/>
        <sz val="10"/>
        <color indexed="8"/>
        <rFont val="Arial"/>
        <family val="2"/>
        <charset val="204"/>
      </rPr>
      <t>1,6" х 15 зарядов</t>
    </r>
    <r>
      <rPr>
        <sz val="10"/>
        <color indexed="8"/>
        <rFont val="Arial"/>
        <family val="2"/>
        <charset val="204"/>
      </rPr>
      <t xml:space="preserve"> Пурпурная волна с зелёным мерцанием и серебряной кометой, трещащая ива с серебряной кометой, оригинальные салюты с разноцветным мерцанием и серебряной кометой, жёлто-зелёные салюты с треском и серебряной кометой, красная ива с блеском, синим мерцанием и серебряной кометой.</t>
    </r>
  </si>
  <si>
    <r>
      <rPr>
        <b/>
        <sz val="10"/>
        <color indexed="8"/>
        <rFont val="Arial"/>
        <family val="2"/>
        <charset val="204"/>
      </rPr>
      <t>1,6" х 19 зарядов</t>
    </r>
    <r>
      <rPr>
        <sz val="10"/>
        <color indexed="8"/>
        <rFont val="Arial"/>
        <family val="2"/>
        <charset val="204"/>
      </rPr>
      <t xml:space="preserve"> Зелёный пион с фиолетовыми звёздами и зелёным шлейфом, красная волна с хризантемой и серебряным шлейфом, трещащий паук с синими звёздами и трещащим шлейфом, серебряная мерцающая ива с красным мерцанием и красным шлейфом, синяя ива с трещащим шлейфом</t>
    </r>
  </si>
  <si>
    <r>
      <rPr>
        <b/>
        <sz val="10"/>
        <color indexed="8"/>
        <rFont val="Arial"/>
        <family val="2"/>
        <charset val="204"/>
      </rPr>
      <t>1,6" х 28 зарядов</t>
    </r>
    <r>
      <rPr>
        <sz val="10"/>
        <color indexed="8"/>
        <rFont val="Arial"/>
        <family val="2"/>
        <charset val="204"/>
      </rPr>
      <t xml:space="preserve"> Оригинальные салюты с разноцветным мерцанием и серебряной кометой; зелёная волна с треском и серебряной кометой; белая ива с блеском, красными звёздами и серебряной кометой; пышная хризантема с синими звёздами и серебряной кометой; пышный золотой опадающий купол с синими звёздами и серебряной кометой; пурпурная волна с зелёным мерцанием и серебряной кометой; трещащая пальма с трещащей кометой.</t>
    </r>
  </si>
  <si>
    <r>
      <rPr>
        <b/>
        <sz val="10"/>
        <color indexed="8"/>
        <rFont val="Arial"/>
        <family val="2"/>
        <charset val="204"/>
      </rPr>
      <t xml:space="preserve"> 1,6" х 48 зарядов</t>
    </r>
    <r>
      <rPr>
        <sz val="10"/>
        <color indexed="8"/>
        <rFont val="Arial"/>
        <family val="2"/>
        <charset val="204"/>
      </rPr>
      <t xml:space="preserve"> Золотое трещащее облако, белое мерцание с красными звездами, красно-зелёные пальмы, белое мерцание, синий пион с золотой пальмой, зелёная пальма с трещащим облаком.
</t>
    </r>
  </si>
  <si>
    <r>
      <rPr>
        <b/>
        <sz val="10"/>
        <color indexed="8"/>
        <rFont val="Arial"/>
        <family val="2"/>
        <charset val="204"/>
      </rPr>
      <t xml:space="preserve"> 2" х 19 зарядов</t>
    </r>
    <r>
      <rPr>
        <sz val="10"/>
        <color indexed="8"/>
        <rFont val="Arial"/>
        <family val="2"/>
        <charset val="204"/>
      </rPr>
      <t xml:space="preserve">  Трещащий паук с зелёным мерцанием, серебряная волна с зелёными и фиолетовыми кометами и треском, красная георгина с белым мерцанием и красным шлейфом, парчовая корона с цветными кончиками и золотым шлейфом, трещащая ива с трещащим шлейфом</t>
    </r>
  </si>
  <si>
    <r>
      <rPr>
        <b/>
        <sz val="10"/>
        <color indexed="8"/>
        <rFont val="Arial"/>
        <family val="2"/>
        <charset val="204"/>
      </rPr>
      <t xml:space="preserve"> 2" х 24  заряда</t>
    </r>
    <r>
      <rPr>
        <sz val="10"/>
        <color indexed="8"/>
        <rFont val="Arial"/>
        <family val="2"/>
        <charset val="204"/>
      </rPr>
      <t xml:space="preserve"> Золотая мерцающая ива с синими звёздами и синим шлейфом, зелёная георгина с красным мерцанием и красным шлейфом, трещащая пальма с трещащим шлейфом, трещащий паук с синими кометами и синим шлейфом, синий пион с красным,зелёным и белым мерцанием и синим шлейфом, трещащая ива с красными кометами и красным шлейфом</t>
    </r>
  </si>
  <si>
    <t>К0206 Super banger 100/6</t>
  </si>
  <si>
    <t>C20-49/01 Взрывная посылка                                                 0,8" х 49 8/1</t>
  </si>
  <si>
    <t>C20-128/01</t>
  </si>
  <si>
    <t>C25-91/01 Новогодний экспресс                              1" х 91 2/1</t>
  </si>
  <si>
    <t>C25-100/02 Зима уже здесь                                                     1" х 100 1/1</t>
  </si>
  <si>
    <t>C30-25/09 Жемчужина Востока                                                          1,2" х 25 6/1</t>
  </si>
  <si>
    <t>C30-13/03</t>
  </si>
  <si>
    <t>C30-13/03 Держи равновесие                    1,2" х 13 10/1</t>
  </si>
  <si>
    <r>
      <rPr>
        <b/>
        <sz val="10"/>
        <color indexed="8"/>
        <rFont val="Arial"/>
        <family val="2"/>
        <charset val="204"/>
      </rPr>
      <t>1,2" х 13 зарядов</t>
    </r>
    <r>
      <rPr>
        <sz val="10"/>
        <color indexed="8"/>
        <rFont val="Arial"/>
        <family val="2"/>
        <charset val="204"/>
      </rPr>
      <t xml:space="preserve"> Красные звёзды с белым мерцанием, красно-зелёная волна с фиолетовыми звёздами, трещащая хризантема с красными, синими и зелёными звёздами</t>
    </r>
  </si>
  <si>
    <t>C20-15/01 Джерри Пи/Лед's go                                     0,8" х 15 18/1</t>
  </si>
  <si>
    <t>C25-16/01 Гризли/Дарю тебе                                                   1" х 16 18/1</t>
  </si>
  <si>
    <t>C25-16/02 Гульнем/Радость и восторг                                               1" х 16 18/1</t>
  </si>
  <si>
    <t>C25-49/01 Бу/Зачетный улов                                                           1" х 49 4/1</t>
  </si>
  <si>
    <t>C30-25/02 Аврора/Клубничка                                    1,2" х 25 4/1</t>
  </si>
  <si>
    <t>C30-36/03 За Родину/Спейс Диско                                1,2" х 36 4/1</t>
  </si>
  <si>
    <t>C30-49/02 Ёлочка зажгись/Босс Мороз                       1,2" х 49 2/1</t>
  </si>
  <si>
    <t>C30-49/05 Праздничная/Чародеи                            1,2" х 49 2/1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</si>
</sst>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&quot;р.&quot;"/>
    <numFmt numFmtId="165" formatCode="#,##0&quot;р.&quot;"/>
  </numFmts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48"/>
      <name val="Aardvark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  <charset val="204"/>
    </font>
    <font>
      <b/>
      <sz val="20"/>
      <color rgb="FFFF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</font>
    <font>
      <b/>
      <sz val="36"/>
      <name val="Aardvark"/>
      <charset val="204"/>
    </font>
    <font>
      <b/>
      <sz val="16"/>
      <color rgb="FFFF0000"/>
      <name val="Arial"/>
      <family val="2"/>
      <charset val="204"/>
    </font>
    <font>
      <b/>
      <sz val="12"/>
      <name val="Aardvark"/>
      <charset val="204"/>
    </font>
    <font>
      <b/>
      <sz val="11"/>
      <name val="Aardvark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left"/>
    </xf>
    <xf numFmtId="43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Alignment="1"/>
    <xf numFmtId="0" fontId="5" fillId="0" borderId="0" xfId="0" applyFont="1"/>
    <xf numFmtId="0" fontId="8" fillId="0" borderId="0" xfId="0" applyFont="1"/>
    <xf numFmtId="0" fontId="2" fillId="0" borderId="9" xfId="1" applyFont="1" applyFill="1" applyBorder="1" applyAlignment="1">
      <alignment horizontal="center" vertical="center" wrapText="1"/>
    </xf>
    <xf numFmtId="165" fontId="11" fillId="0" borderId="22" xfId="1" applyNumberFormat="1" applyFont="1" applyBorder="1" applyAlignment="1">
      <alignment horizontal="center" vertical="center"/>
    </xf>
    <xf numFmtId="165" fontId="11" fillId="0" borderId="23" xfId="1" applyNumberFormat="1" applyFont="1" applyBorder="1" applyAlignment="1">
      <alignment horizontal="center" vertical="center"/>
    </xf>
    <xf numFmtId="165" fontId="11" fillId="0" borderId="24" xfId="1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1" fillId="0" borderId="8" xfId="1" applyNumberFormat="1" applyFont="1" applyBorder="1" applyAlignment="1">
      <alignment horizontal="center" vertical="center"/>
    </xf>
    <xf numFmtId="165" fontId="11" fillId="0" borderId="3" xfId="1" applyNumberFormat="1" applyFont="1" applyBorder="1" applyAlignment="1">
      <alignment horizontal="center" vertical="center"/>
    </xf>
    <xf numFmtId="165" fontId="11" fillId="0" borderId="4" xfId="1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1" fillId="0" borderId="11" xfId="1" applyNumberFormat="1" applyFont="1" applyBorder="1" applyAlignment="1">
      <alignment horizontal="center" vertical="center"/>
    </xf>
    <xf numFmtId="165" fontId="11" fillId="0" borderId="6" xfId="1" applyNumberFormat="1" applyFont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1" fillId="0" borderId="23" xfId="2" applyNumberFormat="1" applyFont="1" applyFill="1" applyBorder="1" applyAlignment="1">
      <alignment horizontal="center" vertical="center" wrapText="1"/>
    </xf>
    <xf numFmtId="165" fontId="11" fillId="0" borderId="22" xfId="2" applyNumberFormat="1" applyFont="1" applyFill="1" applyBorder="1" applyAlignment="1">
      <alignment horizontal="center" vertical="center" wrapText="1"/>
    </xf>
    <xf numFmtId="165" fontId="11" fillId="0" borderId="3" xfId="2" applyNumberFormat="1" applyFont="1" applyFill="1" applyBorder="1" applyAlignment="1">
      <alignment horizontal="center" vertical="center" wrapText="1"/>
    </xf>
    <xf numFmtId="165" fontId="11" fillId="0" borderId="8" xfId="2" applyNumberFormat="1" applyFont="1" applyFill="1" applyBorder="1" applyAlignment="1">
      <alignment horizontal="center" vertical="center" wrapText="1"/>
    </xf>
    <xf numFmtId="165" fontId="11" fillId="0" borderId="22" xfId="1" applyNumberFormat="1" applyFont="1" applyBorder="1" applyAlignment="1">
      <alignment horizontal="center" vertical="center" wrapText="1"/>
    </xf>
    <xf numFmtId="165" fontId="11" fillId="0" borderId="24" xfId="1" applyNumberFormat="1" applyFont="1" applyBorder="1" applyAlignment="1">
      <alignment horizontal="center" vertical="center" wrapText="1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165" fontId="11" fillId="0" borderId="11" xfId="1" applyNumberFormat="1" applyFont="1" applyBorder="1" applyAlignment="1">
      <alignment horizontal="center" vertical="center" wrapText="1"/>
    </xf>
    <xf numFmtId="165" fontId="11" fillId="0" borderId="7" xfId="1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 wrapText="1"/>
    </xf>
    <xf numFmtId="165" fontId="12" fillId="0" borderId="22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0" fontId="11" fillId="0" borderId="23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6" xfId="1" applyNumberFormat="1" applyFont="1" applyBorder="1" applyAlignment="1">
      <alignment horizontal="center" vertical="center"/>
    </xf>
    <xf numFmtId="0" fontId="3" fillId="0" borderId="0" xfId="1" applyNumberFormat="1" applyFont="1" applyAlignment="1"/>
    <xf numFmtId="0" fontId="2" fillId="0" borderId="1" xfId="1" applyNumberFormat="1" applyFont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1" fillId="0" borderId="7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23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0" xfId="0" applyNumberFormat="1" applyFont="1"/>
    <xf numFmtId="0" fontId="0" fillId="0" borderId="0" xfId="0" applyNumberFormat="1"/>
    <xf numFmtId="0" fontId="2" fillId="6" borderId="9" xfId="1" applyNumberFormat="1" applyFont="1" applyFill="1" applyBorder="1" applyAlignment="1">
      <alignment horizontal="center" vertical="center" wrapText="1"/>
    </xf>
    <xf numFmtId="0" fontId="12" fillId="6" borderId="13" xfId="0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/>
    </xf>
    <xf numFmtId="0" fontId="12" fillId="6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5" fillId="0" borderId="10" xfId="4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5" fillId="0" borderId="3" xfId="4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3" xfId="4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6" xfId="4" applyFont="1" applyBorder="1" applyAlignment="1" applyProtection="1">
      <alignment horizontal="center" vertical="center"/>
    </xf>
    <xf numFmtId="0" fontId="15" fillId="0" borderId="5" xfId="4" applyFont="1" applyBorder="1" applyAlignment="1" applyProtection="1">
      <alignment horizontal="center" vertical="center"/>
    </xf>
    <xf numFmtId="0" fontId="15" fillId="0" borderId="5" xfId="4" applyNumberFormat="1" applyFont="1" applyBorder="1" applyAlignment="1" applyProtection="1">
      <alignment horizontal="center" vertical="center"/>
    </xf>
    <xf numFmtId="0" fontId="15" fillId="0" borderId="3" xfId="4" applyNumberFormat="1" applyFont="1" applyBorder="1" applyAlignment="1" applyProtection="1">
      <alignment horizontal="center" vertical="center"/>
    </xf>
    <xf numFmtId="0" fontId="15" fillId="0" borderId="6" xfId="4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1" fontId="8" fillId="0" borderId="0" xfId="0" applyNumberFormat="1" applyFont="1"/>
    <xf numFmtId="0" fontId="16" fillId="0" borderId="10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9" fillId="0" borderId="3" xfId="4" applyFont="1" applyBorder="1" applyAlignment="1" applyProtection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textRotation="90"/>
    </xf>
    <xf numFmtId="0" fontId="20" fillId="2" borderId="21" xfId="1" applyFont="1" applyFill="1" applyBorder="1" applyAlignment="1">
      <alignment horizontal="center" vertical="center" textRotation="90"/>
    </xf>
    <xf numFmtId="0" fontId="20" fillId="2" borderId="27" xfId="1" applyFont="1" applyFill="1" applyBorder="1" applyAlignment="1">
      <alignment horizontal="center" vertical="center" textRotation="90"/>
    </xf>
    <xf numFmtId="0" fontId="22" fillId="3" borderId="0" xfId="1" applyFont="1" applyFill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16" xfId="0" applyNumberFormat="1" applyFont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9" fontId="9" fillId="0" borderId="26" xfId="0" applyNumberFormat="1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4" fillId="0" borderId="18" xfId="1" applyFont="1" applyBorder="1" applyAlignment="1">
      <alignment horizontal="right" vertical="center"/>
    </xf>
    <xf numFmtId="165" fontId="11" fillId="0" borderId="3" xfId="1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_Лист1" xfId="3"/>
    <cellStyle name="Финансов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89648</xdr:colOff>
      <xdr:row>0</xdr:row>
      <xdr:rowOff>236925</xdr:rowOff>
    </xdr:from>
    <xdr:to>
      <xdr:col>2</xdr:col>
      <xdr:colOff>1736914</xdr:colOff>
      <xdr:row>2</xdr:row>
      <xdr:rowOff>313766</xdr:rowOff>
    </xdr:to>
    <xdr:pic>
      <xdr:nvPicPr>
        <xdr:cNvPr id="2" name="Рисунок 2" descr="Логотип Пиро-Класс для прайс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736" y="236925"/>
          <a:ext cx="1647266" cy="1343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200585</xdr:colOff>
      <xdr:row>0</xdr:row>
      <xdr:rowOff>179293</xdr:rowOff>
    </xdr:from>
    <xdr:to>
      <xdr:col>1</xdr:col>
      <xdr:colOff>1367118</xdr:colOff>
      <xdr:row>4</xdr:row>
      <xdr:rowOff>289053</xdr:rowOff>
    </xdr:to>
    <xdr:pic>
      <xdr:nvPicPr>
        <xdr:cNvPr id="4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585" y="179293"/>
          <a:ext cx="1995768" cy="213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adi.sk/d/PdMaridZyGubrg/%D0%91%D0%B0%D1%82%D0%B0%D1%80%D0%B5%D1%8F%20%D1%81%D0%B0%D0%BB%D1%8E%D1%82%D0%BE%D0%B2%20JF%D0%A1%2020-15%2001%20%D0%94%D0%B6%D0%B5%D1%80%D0%B8%20%D0%9F%D0%B8.mp4" TargetMode="External"/><Relationship Id="rId117" Type="http://schemas.openxmlformats.org/officeDocument/2006/relationships/hyperlink" Target="https://www.youtube.com/watch?v=xqZpuJV3DrA" TargetMode="External"/><Relationship Id="rId21" Type="http://schemas.openxmlformats.org/officeDocument/2006/relationships/hyperlink" Target="https://www.youtube.com/watch?v=cghAWGVa6Ms" TargetMode="External"/><Relationship Id="rId42" Type="http://schemas.openxmlformats.org/officeDocument/2006/relationships/hyperlink" Target="https://www.youtube.com/watch?v=LDIdEj5KSa4" TargetMode="External"/><Relationship Id="rId47" Type="http://schemas.openxmlformats.org/officeDocument/2006/relationships/hyperlink" Target="https://www.youtube.com/watch?v=RKsHk5UhnMQ" TargetMode="External"/><Relationship Id="rId63" Type="http://schemas.openxmlformats.org/officeDocument/2006/relationships/hyperlink" Target="https://www.youtube.com/watch?v=fbn5yk1CXYU" TargetMode="External"/><Relationship Id="rId68" Type="http://schemas.openxmlformats.org/officeDocument/2006/relationships/hyperlink" Target="https://www.youtube.com/watch?v=zJcn1F_eYms" TargetMode="External"/><Relationship Id="rId84" Type="http://schemas.openxmlformats.org/officeDocument/2006/relationships/hyperlink" Target="https://www.youtube.com/watch?v=qenu5GFthxo" TargetMode="External"/><Relationship Id="rId89" Type="http://schemas.openxmlformats.org/officeDocument/2006/relationships/hyperlink" Target="https://www.youtube.com/watch?v=1b8eoriu6Ec" TargetMode="External"/><Relationship Id="rId112" Type="http://schemas.openxmlformats.org/officeDocument/2006/relationships/hyperlink" Target="https://www.youtube.com/watch?v=2RqupS0cADU" TargetMode="External"/><Relationship Id="rId133" Type="http://schemas.openxmlformats.org/officeDocument/2006/relationships/hyperlink" Target="https://www.youtube.com/watch?v=CeUznmMDrhk" TargetMode="External"/><Relationship Id="rId138" Type="http://schemas.openxmlformats.org/officeDocument/2006/relationships/hyperlink" Target="https://www.youtube.com/watch?v=sRgUPRubpjQ" TargetMode="External"/><Relationship Id="rId154" Type="http://schemas.openxmlformats.org/officeDocument/2006/relationships/hyperlink" Target="https://www.youtube.com/watch?v=1iDQbwl4M0A&amp;list=PLLBtmXSOdSZpEiUNVf1TXYnu05kjBU4jN&amp;index=12" TargetMode="External"/><Relationship Id="rId159" Type="http://schemas.openxmlformats.org/officeDocument/2006/relationships/hyperlink" Target="https://www.youtube.com/watch?v=-blDheq22ZA" TargetMode="External"/><Relationship Id="rId16" Type="http://schemas.openxmlformats.org/officeDocument/2006/relationships/hyperlink" Target="https://www.youtube.com/watch?v=I_IOIYtye-E" TargetMode="External"/><Relationship Id="rId107" Type="http://schemas.openxmlformats.org/officeDocument/2006/relationships/hyperlink" Target="https://www.youtube.com/watch?v=2-vOu-vigCE" TargetMode="External"/><Relationship Id="rId11" Type="http://schemas.openxmlformats.org/officeDocument/2006/relationships/hyperlink" Target="https://www.youtube.com/watch?v=VK5XVvI2jLY" TargetMode="External"/><Relationship Id="rId32" Type="http://schemas.openxmlformats.org/officeDocument/2006/relationships/hyperlink" Target="https://www.youtube.com/watch?v=iZ6vBZzOdMg" TargetMode="External"/><Relationship Id="rId37" Type="http://schemas.openxmlformats.org/officeDocument/2006/relationships/hyperlink" Target="https://www.youtube.com/watch?v=P8elduNIjSc" TargetMode="External"/><Relationship Id="rId53" Type="http://schemas.openxmlformats.org/officeDocument/2006/relationships/hyperlink" Target="https://www.youtube.com/watch?v=db9-FDhlj_M" TargetMode="External"/><Relationship Id="rId58" Type="http://schemas.openxmlformats.org/officeDocument/2006/relationships/hyperlink" Target="https://www.youtube.com/watch?v=ZNuFegzMRLQ" TargetMode="External"/><Relationship Id="rId74" Type="http://schemas.openxmlformats.org/officeDocument/2006/relationships/hyperlink" Target="https://www.youtube.com/watch?v=KqVYpO17S7E" TargetMode="External"/><Relationship Id="rId79" Type="http://schemas.openxmlformats.org/officeDocument/2006/relationships/hyperlink" Target="https://www.youtube.com/watch?v=Gh0SW54eoSY" TargetMode="External"/><Relationship Id="rId102" Type="http://schemas.openxmlformats.org/officeDocument/2006/relationships/hyperlink" Target="https://www.youtube.com/watch?v=HFbLPDBUC6U" TargetMode="External"/><Relationship Id="rId123" Type="http://schemas.openxmlformats.org/officeDocument/2006/relationships/hyperlink" Target="https://www.youtube.com/watch?v=aWWD9jf8F04" TargetMode="External"/><Relationship Id="rId128" Type="http://schemas.openxmlformats.org/officeDocument/2006/relationships/hyperlink" Target="https://www.youtube.com/watch?v=VRXKG2Heva0" TargetMode="External"/><Relationship Id="rId144" Type="http://schemas.openxmlformats.org/officeDocument/2006/relationships/hyperlink" Target="https://www.youtube.com/watch?v=CavbcALzWW8&amp;t=2s" TargetMode="External"/><Relationship Id="rId149" Type="http://schemas.openxmlformats.org/officeDocument/2006/relationships/hyperlink" Target="https://www.youtube.com/watch?v=N9H5B1nsg48&amp;list=PLLBtmXSOdSZpEiUNVf1TXYnu05kjBU4jN&amp;index=2" TargetMode="External"/><Relationship Id="rId5" Type="http://schemas.openxmlformats.org/officeDocument/2006/relationships/hyperlink" Target="https://www.youtube.com/watch?v=kZLNNZs31BM" TargetMode="External"/><Relationship Id="rId90" Type="http://schemas.openxmlformats.org/officeDocument/2006/relationships/hyperlink" Target="https://www.youtube.com/watch?v=UIWCeqUGfuI" TargetMode="External"/><Relationship Id="rId95" Type="http://schemas.openxmlformats.org/officeDocument/2006/relationships/hyperlink" Target="https://www.youtube.com/watch?v=1yQ0BBH9NXI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www.youtube.com/watch?v=WV2-10obDOQ" TargetMode="External"/><Relationship Id="rId27" Type="http://schemas.openxmlformats.org/officeDocument/2006/relationships/hyperlink" Target="https://www.youtube.com/watch?v=GlC2Ib_b-4g" TargetMode="External"/><Relationship Id="rId43" Type="http://schemas.openxmlformats.org/officeDocument/2006/relationships/hyperlink" Target="https://www.youtube.com/watch?v=0SajhaqUn8E" TargetMode="External"/><Relationship Id="rId48" Type="http://schemas.openxmlformats.org/officeDocument/2006/relationships/hyperlink" Target="https://www.youtube.com/watch?v=fB4GaIod980" TargetMode="External"/><Relationship Id="rId64" Type="http://schemas.openxmlformats.org/officeDocument/2006/relationships/hyperlink" Target="https://www.youtube.com/watch?v=BkD2xs6lFRY" TargetMode="External"/><Relationship Id="rId69" Type="http://schemas.openxmlformats.org/officeDocument/2006/relationships/hyperlink" Target="https://www.youtube.com/watch?v=WAWjyuM0aK0" TargetMode="External"/><Relationship Id="rId113" Type="http://schemas.openxmlformats.org/officeDocument/2006/relationships/hyperlink" Target="https://www.youtube.com/watch?v=217ZpKPjitM" TargetMode="External"/><Relationship Id="rId118" Type="http://schemas.openxmlformats.org/officeDocument/2006/relationships/hyperlink" Target="https://www.youtube.com/watch?v=krSKK63EfgE" TargetMode="External"/><Relationship Id="rId134" Type="http://schemas.openxmlformats.org/officeDocument/2006/relationships/hyperlink" Target="https://www.youtube.com/watch?v=BCPa_rRNKac" TargetMode="External"/><Relationship Id="rId139" Type="http://schemas.openxmlformats.org/officeDocument/2006/relationships/hyperlink" Target="https://www.youtube.com/watch?v=ttJoA3ds0HU" TargetMode="External"/><Relationship Id="rId80" Type="http://schemas.openxmlformats.org/officeDocument/2006/relationships/hyperlink" Target="https://www.youtube.com/watch?v=OWMrqiL5mhI" TargetMode="External"/><Relationship Id="rId85" Type="http://schemas.openxmlformats.org/officeDocument/2006/relationships/hyperlink" Target="https://www.youtube.com/watch?v=vRpJ_TdqxAM" TargetMode="External"/><Relationship Id="rId150" Type="http://schemas.openxmlformats.org/officeDocument/2006/relationships/hyperlink" Target="https://www.youtube.com/watch?v=XDesF22Gyvc&amp;list=PLLBtmXSOdSZpEiUNVf1TXYnu05kjBU4jN&amp;index=3" TargetMode="External"/><Relationship Id="rId155" Type="http://schemas.openxmlformats.org/officeDocument/2006/relationships/hyperlink" Target="https://www.youtube.com/watch?v=3Xvk6lCkA5o&amp;list=PLLBtmXSOdSZpEiUNVf1TXYnu05kjBU4jN&amp;index=11" TargetMode="External"/><Relationship Id="rId12" Type="http://schemas.openxmlformats.org/officeDocument/2006/relationships/hyperlink" Target="https://www.youtube.com/watch?v=MOUEUb_9w94" TargetMode="External"/><Relationship Id="rId17" Type="http://schemas.openxmlformats.org/officeDocument/2006/relationships/hyperlink" Target="https://www.youtube.com/watch?v=ffmoOP-b6Ts" TargetMode="External"/><Relationship Id="rId33" Type="http://schemas.openxmlformats.org/officeDocument/2006/relationships/hyperlink" Target="https://www.youtube.com/watch?v=lCXhpUVQG54" TargetMode="External"/><Relationship Id="rId38" Type="http://schemas.openxmlformats.org/officeDocument/2006/relationships/hyperlink" Target="https://www.youtube.com/watch?v=ex2CokRt5nk" TargetMode="External"/><Relationship Id="rId59" Type="http://schemas.openxmlformats.org/officeDocument/2006/relationships/hyperlink" Target="https://www.youtube.com/watch?v=ITpQicZRL9w" TargetMode="External"/><Relationship Id="rId103" Type="http://schemas.openxmlformats.org/officeDocument/2006/relationships/hyperlink" Target="https://www.youtube.com/watch?v=CbCJee4cNQs" TargetMode="External"/><Relationship Id="rId108" Type="http://schemas.openxmlformats.org/officeDocument/2006/relationships/hyperlink" Target="https://www.youtube.com/watch?v=KpYeC9yU--c&amp;t=43s" TargetMode="External"/><Relationship Id="rId124" Type="http://schemas.openxmlformats.org/officeDocument/2006/relationships/hyperlink" Target="https://www.youtube.com/watch?v=9R2qxGnczHo" TargetMode="External"/><Relationship Id="rId129" Type="http://schemas.openxmlformats.org/officeDocument/2006/relationships/hyperlink" Target="https://www.youtube.com/watch?v=956O68mh5us" TargetMode="External"/><Relationship Id="rId20" Type="http://schemas.openxmlformats.org/officeDocument/2006/relationships/hyperlink" Target="https://yadi.sk/d/PdMaridZyGubrg/%D0%91%D0%B0%D1%82%D0%B0%D1%80%D0%B5%D1%8F%20%D1%81%D0%B0%D0%BB%D1%8E%D1%82%D0%BE%D0%B2%20JF%D0%A1%2015-36%2001%20%D0%92%D0%B8%D0%BB%D0%BB%D0%B8%D0%B1%D0%BE%D0%BD.mp4" TargetMode="External"/><Relationship Id="rId41" Type="http://schemas.openxmlformats.org/officeDocument/2006/relationships/hyperlink" Target="https://www.youtube.com/watch?v=DBN3uyz1v2k" TargetMode="External"/><Relationship Id="rId54" Type="http://schemas.openxmlformats.org/officeDocument/2006/relationships/hyperlink" Target="https://www.youtube.com/watch?v=K-keFQI8aOE" TargetMode="External"/><Relationship Id="rId62" Type="http://schemas.openxmlformats.org/officeDocument/2006/relationships/hyperlink" Target="https://www.youtube.com/watch?v=YFXsDgWeNnU" TargetMode="External"/><Relationship Id="rId70" Type="http://schemas.openxmlformats.org/officeDocument/2006/relationships/hyperlink" Target="https://www.youtube.com/watch?v=cod6SAraM_o" TargetMode="External"/><Relationship Id="rId75" Type="http://schemas.openxmlformats.org/officeDocument/2006/relationships/hyperlink" Target="https://www.youtube.com/watch?v=wq5P8hHdzXQ" TargetMode="External"/><Relationship Id="rId83" Type="http://schemas.openxmlformats.org/officeDocument/2006/relationships/hyperlink" Target="https://www.youtube.com/watch?v=UFc_onvJFQM" TargetMode="External"/><Relationship Id="rId88" Type="http://schemas.openxmlformats.org/officeDocument/2006/relationships/hyperlink" Target="https://www.youtube.com/watch?v=uIgLZihpzH0" TargetMode="External"/><Relationship Id="rId91" Type="http://schemas.openxmlformats.org/officeDocument/2006/relationships/hyperlink" Target="https://www.youtube.com/watch?v=Lx3XSb4XjpI" TargetMode="External"/><Relationship Id="rId96" Type="http://schemas.openxmlformats.org/officeDocument/2006/relationships/hyperlink" Target="https://www.youtube.com/watch?v=lJp3qWZ6R7Y" TargetMode="External"/><Relationship Id="rId111" Type="http://schemas.openxmlformats.org/officeDocument/2006/relationships/hyperlink" Target="https://www.youtube.com/watch?v=6deFNzRorRA" TargetMode="External"/><Relationship Id="rId132" Type="http://schemas.openxmlformats.org/officeDocument/2006/relationships/hyperlink" Target="https://www.youtube.com/watch?v=GxAeHrn2fcU" TargetMode="External"/><Relationship Id="rId140" Type="http://schemas.openxmlformats.org/officeDocument/2006/relationships/hyperlink" Target="https://www.youtube.com/watch?v=KoMznzQPrfg" TargetMode="External"/><Relationship Id="rId145" Type="http://schemas.openxmlformats.org/officeDocument/2006/relationships/hyperlink" Target="https://www.youtube.com/watch?v=3DB4ffgdFag" TargetMode="External"/><Relationship Id="rId153" Type="http://schemas.openxmlformats.org/officeDocument/2006/relationships/hyperlink" Target="https://www.youtube.com/watch?v=6HbTxXkWUHM&amp;list=PLLBtmXSOdSZpEiUNVf1TXYnu05kjBU4jN&amp;index=9" TargetMode="External"/><Relationship Id="rId161" Type="http://schemas.openxmlformats.org/officeDocument/2006/relationships/drawing" Target="../drawings/drawing1.xml"/><Relationship Id="rId1" Type="http://schemas.openxmlformats.org/officeDocument/2006/relationships/hyperlink" Target="https://www.youtube.com/watch?v=zrzNdw0Z8_Q" TargetMode="External"/><Relationship Id="rId6" Type="http://schemas.openxmlformats.org/officeDocument/2006/relationships/hyperlink" Target="https://www.youtube.com/watch?v=RHw8CdokeTQ" TargetMode="External"/><Relationship Id="rId15" Type="http://schemas.openxmlformats.org/officeDocument/2006/relationships/hyperlink" Target="https://www.youtube.com/watch?v=I_IOIYtye-E" TargetMode="External"/><Relationship Id="rId23" Type="http://schemas.openxmlformats.org/officeDocument/2006/relationships/hyperlink" Target="https://www.youtube.com/watch?v=i_fo6R5Im0w" TargetMode="External"/><Relationship Id="rId28" Type="http://schemas.openxmlformats.org/officeDocument/2006/relationships/hyperlink" Target="https://www.youtube.com/watch?v=uzdSCCK-hWQ" TargetMode="External"/><Relationship Id="rId36" Type="http://schemas.openxmlformats.org/officeDocument/2006/relationships/hyperlink" Target="https://www.youtube.com/watch?v=XZPLWQ1Ole4" TargetMode="External"/><Relationship Id="rId49" Type="http://schemas.openxmlformats.org/officeDocument/2006/relationships/hyperlink" Target="https://www.youtube.com/watch?v=UcIVCTkqBhw" TargetMode="External"/><Relationship Id="rId57" Type="http://schemas.openxmlformats.org/officeDocument/2006/relationships/hyperlink" Target="https://www.youtube.com/watch?v=U1CQpJ5Gsik" TargetMode="External"/><Relationship Id="rId106" Type="http://schemas.openxmlformats.org/officeDocument/2006/relationships/hyperlink" Target="https://www.youtube.com/watch?v=KIgBnkWX0kk" TargetMode="External"/><Relationship Id="rId114" Type="http://schemas.openxmlformats.org/officeDocument/2006/relationships/hyperlink" Target="https://www.youtube.com/watch?v=3xwo5EUUM_g" TargetMode="External"/><Relationship Id="rId119" Type="http://schemas.openxmlformats.org/officeDocument/2006/relationships/hyperlink" Target="https://www.youtube.com/watch?v=wgvnhhP0-kY" TargetMode="External"/><Relationship Id="rId127" Type="http://schemas.openxmlformats.org/officeDocument/2006/relationships/hyperlink" Target="https://www.youtube.com/watch?v=Il3EvRVuIXQ" TargetMode="External"/><Relationship Id="rId10" Type="http://schemas.openxmlformats.org/officeDocument/2006/relationships/hyperlink" Target="https://www.youtube.com/watch?v=62tYhPgc-gQ" TargetMode="External"/><Relationship Id="rId31" Type="http://schemas.openxmlformats.org/officeDocument/2006/relationships/hyperlink" Target="https://www.youtube.com/watch?v=Y4SdY5EnLCI" TargetMode="External"/><Relationship Id="rId44" Type="http://schemas.openxmlformats.org/officeDocument/2006/relationships/hyperlink" Target="https://www.youtube.com/watch?v=LNyCcCM_oJg" TargetMode="External"/><Relationship Id="rId52" Type="http://schemas.openxmlformats.org/officeDocument/2006/relationships/hyperlink" Target="https://www.youtube.com/watch?v=ORCK6i43ewM" TargetMode="External"/><Relationship Id="rId60" Type="http://schemas.openxmlformats.org/officeDocument/2006/relationships/hyperlink" Target="https://www.youtube.com/watch?v=xZHKv_zgv2c" TargetMode="External"/><Relationship Id="rId65" Type="http://schemas.openxmlformats.org/officeDocument/2006/relationships/hyperlink" Target="https://www.youtube.com/watch?v=wJwc2SkSb0I" TargetMode="External"/><Relationship Id="rId73" Type="http://schemas.openxmlformats.org/officeDocument/2006/relationships/hyperlink" Target="https://www.youtube.com/watch?v=MSvjgJEWias" TargetMode="External"/><Relationship Id="rId78" Type="http://schemas.openxmlformats.org/officeDocument/2006/relationships/hyperlink" Target="https://www.youtube.com/watch?v=WNoydlZVaQM" TargetMode="External"/><Relationship Id="rId81" Type="http://schemas.openxmlformats.org/officeDocument/2006/relationships/hyperlink" Target="https://www.youtube.com/watch?v=yKIXj6R8yCQ" TargetMode="External"/><Relationship Id="rId86" Type="http://schemas.openxmlformats.org/officeDocument/2006/relationships/hyperlink" Target="https://www.youtube.com/watch?v=-blDheq22ZA" TargetMode="External"/><Relationship Id="rId94" Type="http://schemas.openxmlformats.org/officeDocument/2006/relationships/hyperlink" Target="https://www.youtube.com/watch?v=jzyWulhxKDE" TargetMode="External"/><Relationship Id="rId99" Type="http://schemas.openxmlformats.org/officeDocument/2006/relationships/hyperlink" Target="https://www.youtube.com/watch?v=kO1y1wo8wM0" TargetMode="External"/><Relationship Id="rId101" Type="http://schemas.openxmlformats.org/officeDocument/2006/relationships/hyperlink" Target="https://www.youtube.com/watch?v=vT0U1qynxGc&amp;t=15s" TargetMode="External"/><Relationship Id="rId122" Type="http://schemas.openxmlformats.org/officeDocument/2006/relationships/hyperlink" Target="https://www.youtube.com/watch?v=_NxOp2YD4_E" TargetMode="External"/><Relationship Id="rId130" Type="http://schemas.openxmlformats.org/officeDocument/2006/relationships/hyperlink" Target="https://www.youtube.com/watch?v=0u_GW7p1acA" TargetMode="External"/><Relationship Id="rId135" Type="http://schemas.openxmlformats.org/officeDocument/2006/relationships/hyperlink" Target="https://www.youtube.com/watch?v=3l18DKx2HPQ" TargetMode="External"/><Relationship Id="rId143" Type="http://schemas.openxmlformats.org/officeDocument/2006/relationships/hyperlink" Target="https://www.youtube.com/watch?v=Et0y9OZhhl8" TargetMode="External"/><Relationship Id="rId148" Type="http://schemas.openxmlformats.org/officeDocument/2006/relationships/hyperlink" Target="https://www.youtube.com/watch?v=9eTPOh7bg6Q" TargetMode="External"/><Relationship Id="rId151" Type="http://schemas.openxmlformats.org/officeDocument/2006/relationships/hyperlink" Target="https://www.youtube.com/watch?v=r3SvbFShAlk&amp;list=PLLBtmXSOdSZpEiUNVf1TXYnu05kjBU4jN&amp;index=13" TargetMode="External"/><Relationship Id="rId156" Type="http://schemas.openxmlformats.org/officeDocument/2006/relationships/hyperlink" Target="https://www.youtube.com/watch?v=LBQoxad6A48&amp;list=PLLBtmXSOdSZpEiUNVf1TXYnu05kjBU4jN&amp;index=6" TargetMode="External"/><Relationship Id="rId4" Type="http://schemas.openxmlformats.org/officeDocument/2006/relationships/hyperlink" Target="https://www.youtube.com/watch?v=hJDx9vuXMyo" TargetMode="External"/><Relationship Id="rId9" Type="http://schemas.openxmlformats.org/officeDocument/2006/relationships/hyperlink" Target="https://www.youtube.com/watch?v=I0oODV3ui-I" TargetMode="External"/><Relationship Id="rId13" Type="http://schemas.openxmlformats.org/officeDocument/2006/relationships/hyperlink" Target="https://www.youtube.com/watch?v=yzAl7TGlLQQ" TargetMode="External"/><Relationship Id="rId18" Type="http://schemas.openxmlformats.org/officeDocument/2006/relationships/hyperlink" Target="https://yadi.sk/d/PdMaridZyGubrg/%D0%91%D0%B0%D1%82%D0%B0%D1%80%D0%B5%D1%8F%20%D1%81%D0%B0%D0%BB%D1%8E%D1%82%D0%BE%D0%B2%20JF%20%D0%9A1836%20%D0%91%D0%B0%D0%BB%D0%B5%D1%82.mp4" TargetMode="External"/><Relationship Id="rId39" Type="http://schemas.openxmlformats.org/officeDocument/2006/relationships/hyperlink" Target="https://www.youtube.com/watch?v=FTJcMGb_K_E" TargetMode="External"/><Relationship Id="rId109" Type="http://schemas.openxmlformats.org/officeDocument/2006/relationships/hyperlink" Target="https://www.youtube.com/watch?v=y4BhCV8HCUc" TargetMode="External"/><Relationship Id="rId34" Type="http://schemas.openxmlformats.org/officeDocument/2006/relationships/hyperlink" Target="https://www.youtube.com/watch?v=jPVw1OvYVJ0" TargetMode="External"/><Relationship Id="rId50" Type="http://schemas.openxmlformats.org/officeDocument/2006/relationships/hyperlink" Target="https://www.youtube.com/watch?v=YYoLTNlYPO4" TargetMode="External"/><Relationship Id="rId55" Type="http://schemas.openxmlformats.org/officeDocument/2006/relationships/hyperlink" Target="https://www.youtube.com/watch?v=3gvgPAg0noU&amp;t=5s" TargetMode="External"/><Relationship Id="rId76" Type="http://schemas.openxmlformats.org/officeDocument/2006/relationships/hyperlink" Target="https://www.youtube.com/watch?v=-blDheq22ZA" TargetMode="External"/><Relationship Id="rId97" Type="http://schemas.openxmlformats.org/officeDocument/2006/relationships/hyperlink" Target="https://www.youtube.com/watch?v=sSM0nb7dsX0" TargetMode="External"/><Relationship Id="rId104" Type="http://schemas.openxmlformats.org/officeDocument/2006/relationships/hyperlink" Target="https://www.youtube.com/watch?v=I65Tz4Pf4b0" TargetMode="External"/><Relationship Id="rId120" Type="http://schemas.openxmlformats.org/officeDocument/2006/relationships/hyperlink" Target="https://www.youtube.com/watch?v=Gd47mWBsoQA" TargetMode="External"/><Relationship Id="rId125" Type="http://schemas.openxmlformats.org/officeDocument/2006/relationships/hyperlink" Target="https://www.youtube.com/watch?v=US5kCJfaKeQ" TargetMode="External"/><Relationship Id="rId141" Type="http://schemas.openxmlformats.org/officeDocument/2006/relationships/hyperlink" Target="https://www.youtube.com/watch?v=GoGNNZWwFw8" TargetMode="External"/><Relationship Id="rId146" Type="http://schemas.openxmlformats.org/officeDocument/2006/relationships/hyperlink" Target="https://www.youtube.com/watch?v=j3eNpuio7sg" TargetMode="External"/><Relationship Id="rId7" Type="http://schemas.openxmlformats.org/officeDocument/2006/relationships/hyperlink" Target="https://www.youtube.com/watch?v=L_tV7Ey2wIM" TargetMode="External"/><Relationship Id="rId71" Type="http://schemas.openxmlformats.org/officeDocument/2006/relationships/hyperlink" Target="https://www.youtube.com/watch?v=guHG9OUHhQA" TargetMode="External"/><Relationship Id="rId92" Type="http://schemas.openxmlformats.org/officeDocument/2006/relationships/hyperlink" Target="https://www.youtube.com/watch?v=PtBeWEhOi98" TargetMode="External"/><Relationship Id="rId2" Type="http://schemas.openxmlformats.org/officeDocument/2006/relationships/hyperlink" Target="https://www.youtube.com/watch?v=gTB7tFmxXpA" TargetMode="External"/><Relationship Id="rId29" Type="http://schemas.openxmlformats.org/officeDocument/2006/relationships/hyperlink" Target="https://www.youtube.com/watch?v=vFnBy9P3a3k" TargetMode="External"/><Relationship Id="rId24" Type="http://schemas.openxmlformats.org/officeDocument/2006/relationships/hyperlink" Target="https://www.youtube.com/watch?v=GwBG9jp6Gvc" TargetMode="External"/><Relationship Id="rId40" Type="http://schemas.openxmlformats.org/officeDocument/2006/relationships/hyperlink" Target="https://www.youtube.com/watch?v=RNygh4T40H4" TargetMode="External"/><Relationship Id="rId45" Type="http://schemas.openxmlformats.org/officeDocument/2006/relationships/hyperlink" Target="https://www.youtube.com/watch?v=KdFtUY1dmEM" TargetMode="External"/><Relationship Id="rId66" Type="http://schemas.openxmlformats.org/officeDocument/2006/relationships/hyperlink" Target="https://www.youtube.com/watch?v=OetquAUldF4" TargetMode="External"/><Relationship Id="rId87" Type="http://schemas.openxmlformats.org/officeDocument/2006/relationships/hyperlink" Target="https://www.youtube.com/watch?v=Mg0zLtIAqAU" TargetMode="External"/><Relationship Id="rId110" Type="http://schemas.openxmlformats.org/officeDocument/2006/relationships/hyperlink" Target="https://www.youtube.com/watch?v=S2uvu-yFZBU" TargetMode="External"/><Relationship Id="rId115" Type="http://schemas.openxmlformats.org/officeDocument/2006/relationships/hyperlink" Target="https://www.youtube.com/watch?v=ODXLOKyXOzA" TargetMode="External"/><Relationship Id="rId131" Type="http://schemas.openxmlformats.org/officeDocument/2006/relationships/hyperlink" Target="https://www.youtube.com/watch?v=xH3mP42znfc" TargetMode="External"/><Relationship Id="rId136" Type="http://schemas.openxmlformats.org/officeDocument/2006/relationships/hyperlink" Target="https://www.youtube.com/watch?v=AFcjPPTRK2g" TargetMode="External"/><Relationship Id="rId157" Type="http://schemas.openxmlformats.org/officeDocument/2006/relationships/hyperlink" Target="https://www.youtube.com/watch?v=0NBgKRoO-BM&amp;list=PLLBtmXSOdSZpEiUNVf1TXYnu05kjBU4jN&amp;index=8" TargetMode="External"/><Relationship Id="rId61" Type="http://schemas.openxmlformats.org/officeDocument/2006/relationships/hyperlink" Target="https://www.youtube.com/watch?v=XUNgxK1rXO0" TargetMode="External"/><Relationship Id="rId82" Type="http://schemas.openxmlformats.org/officeDocument/2006/relationships/hyperlink" Target="https://www.youtube.com/watch?v=aGxrG4o89JA" TargetMode="External"/><Relationship Id="rId152" Type="http://schemas.openxmlformats.org/officeDocument/2006/relationships/hyperlink" Target="https://www.youtube.com/watch?v=jzOh5gcOrwA&amp;list=PLLBtmXSOdSZpEiUNVf1TXYnu05kjBU4jN&amp;index=10" TargetMode="External"/><Relationship Id="rId19" Type="http://schemas.openxmlformats.org/officeDocument/2006/relationships/hyperlink" Target="https://www.youtube.com/watch?v=Qa8DAYU65YQ" TargetMode="External"/><Relationship Id="rId14" Type="http://schemas.openxmlformats.org/officeDocument/2006/relationships/hyperlink" Target="https://www.youtube.com/watch?v=IsG4Yaxad8I" TargetMode="External"/><Relationship Id="rId30" Type="http://schemas.openxmlformats.org/officeDocument/2006/relationships/hyperlink" Target="https://www.youtube.com/watch?v=XSuAu_ybwqk" TargetMode="External"/><Relationship Id="rId35" Type="http://schemas.openxmlformats.org/officeDocument/2006/relationships/hyperlink" Target="https://www.youtube.com/watch?v=TS-qMDBcYqQ&amp;t=2s" TargetMode="External"/><Relationship Id="rId56" Type="http://schemas.openxmlformats.org/officeDocument/2006/relationships/hyperlink" Target="https://www.youtube.com/watch?v=Ukg7r7Aumdc&amp;t=10s" TargetMode="External"/><Relationship Id="rId77" Type="http://schemas.openxmlformats.org/officeDocument/2006/relationships/hyperlink" Target="https://www.youtube.com/watch?v=YCZXKb809MY" TargetMode="External"/><Relationship Id="rId100" Type="http://schemas.openxmlformats.org/officeDocument/2006/relationships/hyperlink" Target="https://www.youtube.com/watch?v=AxjGnkXUzWw" TargetMode="External"/><Relationship Id="rId105" Type="http://schemas.openxmlformats.org/officeDocument/2006/relationships/hyperlink" Target="https://www.youtube.com/watch?v=xarTOOlrROw&amp;t=1s" TargetMode="External"/><Relationship Id="rId126" Type="http://schemas.openxmlformats.org/officeDocument/2006/relationships/hyperlink" Target="https://www.youtube.com/watch?v=LFpGSljLxEc" TargetMode="External"/><Relationship Id="rId147" Type="http://schemas.openxmlformats.org/officeDocument/2006/relationships/hyperlink" Target="https://www.youtube.com/watch?v=GlOb-GQl1IA" TargetMode="External"/><Relationship Id="rId8" Type="http://schemas.openxmlformats.org/officeDocument/2006/relationships/hyperlink" Target="https://www.youtube.com/watch?v=TE8zqDuUO-M" TargetMode="External"/><Relationship Id="rId51" Type="http://schemas.openxmlformats.org/officeDocument/2006/relationships/hyperlink" Target="https://www.youtube.com/watch?v=ugu4S6iXQJ4" TargetMode="External"/><Relationship Id="rId72" Type="http://schemas.openxmlformats.org/officeDocument/2006/relationships/hyperlink" Target="https://www.youtube.com/watch?v=vL856s1w6aU" TargetMode="External"/><Relationship Id="rId93" Type="http://schemas.openxmlformats.org/officeDocument/2006/relationships/hyperlink" Target="https://www.youtube.com/watch?v=tNWqfMYFQOs" TargetMode="External"/><Relationship Id="rId98" Type="http://schemas.openxmlformats.org/officeDocument/2006/relationships/hyperlink" Target="https://www.youtube.com/watch?v=o0JSWSb-ilw" TargetMode="External"/><Relationship Id="rId121" Type="http://schemas.openxmlformats.org/officeDocument/2006/relationships/hyperlink" Target="https://www.youtube.com/watch?v=hQve19pKv2o" TargetMode="External"/><Relationship Id="rId142" Type="http://schemas.openxmlformats.org/officeDocument/2006/relationships/hyperlink" Target="https://www.youtube.com/watch?v=_mTiSlt9CW0" TargetMode="External"/><Relationship Id="rId3" Type="http://schemas.openxmlformats.org/officeDocument/2006/relationships/hyperlink" Target="https://www.youtube.com/watch?v=-UGh-EJXNz8" TargetMode="External"/><Relationship Id="rId25" Type="http://schemas.openxmlformats.org/officeDocument/2006/relationships/hyperlink" Target="https://www.youtube.com/watch?v=gFjvMLy2elc" TargetMode="External"/><Relationship Id="rId46" Type="http://schemas.openxmlformats.org/officeDocument/2006/relationships/hyperlink" Target="https://www.youtube.com/watch?v=TwoEnWKgH-A" TargetMode="External"/><Relationship Id="rId67" Type="http://schemas.openxmlformats.org/officeDocument/2006/relationships/hyperlink" Target="https://www.youtube.com/watch?v=VJbWfFPXVtM" TargetMode="External"/><Relationship Id="rId116" Type="http://schemas.openxmlformats.org/officeDocument/2006/relationships/hyperlink" Target="https://www.youtube.com/watch?v=nosM71nwnFE" TargetMode="External"/><Relationship Id="rId137" Type="http://schemas.openxmlformats.org/officeDocument/2006/relationships/hyperlink" Target="https://www.youtube.com/watch?v=VEolNJQEw3Q" TargetMode="External"/><Relationship Id="rId158" Type="http://schemas.openxmlformats.org/officeDocument/2006/relationships/hyperlink" Target="https://www.youtube.com/watch?v=Vn8lYY1NECY&amp;list=PLLBtmXSOdSZpEiUNVf1TXYnu05kjBU4jN&amp;index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topLeftCell="A39" zoomScale="85" zoomScaleNormal="85" workbookViewId="0">
      <selection activeCell="D46" sqref="D46:D64"/>
    </sheetView>
  </sheetViews>
  <sheetFormatPr defaultRowHeight="15"/>
  <cols>
    <col min="1" max="1" width="12.42578125" customWidth="1"/>
    <col min="2" max="2" width="24.28515625" customWidth="1"/>
    <col min="3" max="3" width="71.85546875" customWidth="1"/>
    <col min="4" max="4" width="11" customWidth="1"/>
    <col min="5" max="5" width="7.7109375" style="62" customWidth="1"/>
    <col min="6" max="6" width="11.28515625" customWidth="1"/>
    <col min="7" max="7" width="7.7109375" style="62" customWidth="1"/>
    <col min="8" max="8" width="12.42578125" customWidth="1"/>
    <col min="9" max="9" width="9.140625" style="62"/>
    <col min="10" max="10" width="11.42578125" bestFit="1" customWidth="1"/>
    <col min="11" max="11" width="10.85546875" customWidth="1"/>
  </cols>
  <sheetData>
    <row r="1" spans="1:12" ht="69.95" customHeight="1">
      <c r="A1" s="1"/>
      <c r="B1" s="1"/>
      <c r="C1" s="148" t="s">
        <v>0</v>
      </c>
      <c r="D1" s="148"/>
      <c r="E1" s="148"/>
      <c r="F1" s="148"/>
      <c r="G1" s="148"/>
      <c r="H1" s="143" t="s">
        <v>1</v>
      </c>
      <c r="I1" s="152" t="s">
        <v>402</v>
      </c>
      <c r="J1" s="153"/>
      <c r="K1" s="153"/>
      <c r="L1" s="154"/>
    </row>
    <row r="2" spans="1:12" ht="30" customHeight="1">
      <c r="A2" s="1"/>
      <c r="B2" s="1"/>
      <c r="C2" s="149" t="s">
        <v>2</v>
      </c>
      <c r="D2" s="149"/>
      <c r="E2" s="149"/>
      <c r="F2" s="149"/>
      <c r="G2" s="149"/>
      <c r="H2" s="144"/>
      <c r="I2" s="155"/>
      <c r="J2" s="156"/>
      <c r="K2" s="156"/>
      <c r="L2" s="157"/>
    </row>
    <row r="3" spans="1:12" ht="30" customHeight="1" thickBot="1">
      <c r="A3" s="1"/>
      <c r="B3" s="1"/>
      <c r="C3" s="150" t="s">
        <v>3</v>
      </c>
      <c r="D3" s="150"/>
      <c r="E3" s="150"/>
      <c r="F3" s="150"/>
      <c r="G3" s="151"/>
      <c r="H3" s="144"/>
      <c r="I3" s="158"/>
      <c r="J3" s="159"/>
      <c r="K3" s="159"/>
      <c r="L3" s="160"/>
    </row>
    <row r="4" spans="1:12" ht="30" customHeight="1">
      <c r="A4" s="1"/>
      <c r="B4" s="1"/>
      <c r="C4" s="146" t="s">
        <v>4</v>
      </c>
      <c r="D4" s="146"/>
      <c r="E4" s="146"/>
      <c r="F4" s="146"/>
      <c r="G4" s="146"/>
      <c r="H4" s="144"/>
      <c r="I4" s="161">
        <v>0</v>
      </c>
      <c r="J4" s="162"/>
      <c r="K4" s="162"/>
      <c r="L4" s="163"/>
    </row>
    <row r="5" spans="1:12" ht="30" customHeight="1" thickBot="1">
      <c r="A5" s="1"/>
      <c r="B5" s="1"/>
      <c r="C5" s="5"/>
      <c r="D5" s="5"/>
      <c r="E5" s="45"/>
      <c r="F5" s="5"/>
      <c r="G5" s="45"/>
      <c r="H5" s="145"/>
      <c r="I5" s="164"/>
      <c r="J5" s="165"/>
      <c r="K5" s="165"/>
      <c r="L5" s="166"/>
    </row>
    <row r="6" spans="1:12" ht="30" customHeight="1" thickBot="1">
      <c r="A6" s="147" t="s">
        <v>5</v>
      </c>
      <c r="B6" s="147"/>
      <c r="C6" s="5"/>
      <c r="D6" s="173" t="s">
        <v>6</v>
      </c>
      <c r="E6" s="173"/>
      <c r="F6" s="173"/>
      <c r="G6" s="173"/>
      <c r="H6" s="173"/>
      <c r="I6" s="173"/>
      <c r="J6" s="173"/>
      <c r="K6" s="173"/>
      <c r="L6" s="173"/>
    </row>
    <row r="7" spans="1:12" ht="57" customHeight="1" thickBot="1">
      <c r="A7" s="2" t="s">
        <v>7</v>
      </c>
      <c r="B7" s="2" t="s">
        <v>8</v>
      </c>
      <c r="C7" s="3" t="s">
        <v>9</v>
      </c>
      <c r="D7" s="3" t="s">
        <v>10</v>
      </c>
      <c r="E7" s="46" t="s">
        <v>11</v>
      </c>
      <c r="F7" s="2" t="s">
        <v>12</v>
      </c>
      <c r="G7" s="46" t="s">
        <v>13</v>
      </c>
      <c r="H7" s="4" t="s">
        <v>14</v>
      </c>
      <c r="I7" s="63" t="s">
        <v>383</v>
      </c>
      <c r="J7" s="8" t="s">
        <v>400</v>
      </c>
      <c r="K7" s="8" t="s">
        <v>401</v>
      </c>
      <c r="L7" s="8" t="s">
        <v>384</v>
      </c>
    </row>
    <row r="8" spans="1:12" s="6" customFormat="1" ht="15" customHeight="1" thickBot="1">
      <c r="A8" s="138" t="s">
        <v>34</v>
      </c>
      <c r="B8" s="139"/>
      <c r="C8" s="139"/>
      <c r="D8" s="139"/>
      <c r="E8" s="139"/>
      <c r="F8" s="139"/>
      <c r="G8" s="139"/>
      <c r="H8" s="139"/>
      <c r="I8" s="140"/>
      <c r="J8" s="140"/>
      <c r="K8" s="140"/>
      <c r="L8" s="167"/>
    </row>
    <row r="9" spans="1:12" ht="50.1" customHeight="1">
      <c r="A9" s="81" t="s">
        <v>35</v>
      </c>
      <c r="B9" s="82" t="s">
        <v>236</v>
      </c>
      <c r="C9" s="83" t="s">
        <v>404</v>
      </c>
      <c r="D9" s="9">
        <v>129</v>
      </c>
      <c r="E9" s="42">
        <v>4</v>
      </c>
      <c r="F9" s="11">
        <f>D9*E9</f>
        <v>516</v>
      </c>
      <c r="G9" s="42">
        <v>72</v>
      </c>
      <c r="H9" s="11">
        <f>G9*D9</f>
        <v>9288</v>
      </c>
      <c r="I9" s="64"/>
      <c r="J9" s="12">
        <f>D9-D9*I4</f>
        <v>129</v>
      </c>
      <c r="K9" s="13">
        <f>J9*I9</f>
        <v>0</v>
      </c>
      <c r="L9" s="67"/>
    </row>
    <row r="10" spans="1:12" ht="50.1" customHeight="1">
      <c r="A10" s="84" t="s">
        <v>36</v>
      </c>
      <c r="B10" s="85" t="s">
        <v>403</v>
      </c>
      <c r="C10" s="86" t="s">
        <v>405</v>
      </c>
      <c r="D10" s="14">
        <v>136</v>
      </c>
      <c r="E10" s="43">
        <v>4</v>
      </c>
      <c r="F10" s="16">
        <f t="shared" ref="F10:F27" si="0">D10*E10</f>
        <v>544</v>
      </c>
      <c r="G10" s="43">
        <v>144</v>
      </c>
      <c r="H10" s="16">
        <f t="shared" ref="H10:H27" si="1">G10*D10</f>
        <v>19584</v>
      </c>
      <c r="I10" s="65"/>
      <c r="J10" s="17">
        <f>D10-D10*I4</f>
        <v>136</v>
      </c>
      <c r="K10" s="18">
        <f t="shared" ref="K10:K27" si="2">J10*I10</f>
        <v>0</v>
      </c>
      <c r="L10" s="68" t="s">
        <v>385</v>
      </c>
    </row>
    <row r="11" spans="1:12" ht="50.1" customHeight="1">
      <c r="A11" s="84" t="s">
        <v>37</v>
      </c>
      <c r="B11" s="85" t="s">
        <v>406</v>
      </c>
      <c r="C11" s="86" t="s">
        <v>407</v>
      </c>
      <c r="D11" s="14">
        <v>111</v>
      </c>
      <c r="E11" s="43">
        <v>2</v>
      </c>
      <c r="F11" s="16">
        <f t="shared" si="0"/>
        <v>222</v>
      </c>
      <c r="G11" s="43">
        <v>144</v>
      </c>
      <c r="H11" s="16">
        <f t="shared" si="1"/>
        <v>15984</v>
      </c>
      <c r="I11" s="65"/>
      <c r="J11" s="17">
        <f>D11-D11*I4</f>
        <v>111</v>
      </c>
      <c r="K11" s="18">
        <f t="shared" si="2"/>
        <v>0</v>
      </c>
      <c r="L11" s="69"/>
    </row>
    <row r="12" spans="1:12" ht="50.1" customHeight="1">
      <c r="A12" s="84" t="s">
        <v>38</v>
      </c>
      <c r="B12" s="85" t="s">
        <v>408</v>
      </c>
      <c r="C12" s="86" t="s">
        <v>409</v>
      </c>
      <c r="D12" s="14">
        <v>128</v>
      </c>
      <c r="E12" s="43">
        <v>2</v>
      </c>
      <c r="F12" s="16">
        <f>D12*E12</f>
        <v>256</v>
      </c>
      <c r="G12" s="43">
        <v>144</v>
      </c>
      <c r="H12" s="16">
        <f>G12*D12</f>
        <v>18432</v>
      </c>
      <c r="I12" s="65"/>
      <c r="J12" s="17">
        <f>D12-D12*I4</f>
        <v>128</v>
      </c>
      <c r="K12" s="18">
        <f t="shared" si="2"/>
        <v>0</v>
      </c>
      <c r="L12" s="69"/>
    </row>
    <row r="13" spans="1:12" ht="50.1" customHeight="1">
      <c r="A13" s="84" t="s">
        <v>39</v>
      </c>
      <c r="B13" s="85" t="s">
        <v>237</v>
      </c>
      <c r="C13" s="86" t="s">
        <v>410</v>
      </c>
      <c r="D13" s="14">
        <v>180</v>
      </c>
      <c r="E13" s="43">
        <v>4</v>
      </c>
      <c r="F13" s="16">
        <f t="shared" si="0"/>
        <v>720</v>
      </c>
      <c r="G13" s="43">
        <v>144</v>
      </c>
      <c r="H13" s="16">
        <f t="shared" si="1"/>
        <v>25920</v>
      </c>
      <c r="I13" s="65"/>
      <c r="J13" s="17">
        <f>D13-D13*I4</f>
        <v>180</v>
      </c>
      <c r="K13" s="18">
        <f t="shared" si="2"/>
        <v>0</v>
      </c>
      <c r="L13" s="68" t="s">
        <v>385</v>
      </c>
    </row>
    <row r="14" spans="1:12" ht="50.1" customHeight="1">
      <c r="A14" s="84" t="s">
        <v>40</v>
      </c>
      <c r="B14" s="85" t="s">
        <v>238</v>
      </c>
      <c r="C14" s="86" t="s">
        <v>411</v>
      </c>
      <c r="D14" s="14">
        <v>189</v>
      </c>
      <c r="E14" s="43">
        <v>2</v>
      </c>
      <c r="F14" s="16">
        <f t="shared" si="0"/>
        <v>378</v>
      </c>
      <c r="G14" s="43">
        <v>144</v>
      </c>
      <c r="H14" s="16">
        <f t="shared" si="1"/>
        <v>27216</v>
      </c>
      <c r="I14" s="65"/>
      <c r="J14" s="17">
        <f>D14-D14*I4</f>
        <v>189</v>
      </c>
      <c r="K14" s="18">
        <f t="shared" si="2"/>
        <v>0</v>
      </c>
      <c r="L14" s="69"/>
    </row>
    <row r="15" spans="1:12" ht="50.1" customHeight="1">
      <c r="A15" s="84" t="s">
        <v>41</v>
      </c>
      <c r="B15" s="85" t="s">
        <v>239</v>
      </c>
      <c r="C15" s="86" t="s">
        <v>412</v>
      </c>
      <c r="D15" s="14">
        <v>145</v>
      </c>
      <c r="E15" s="43">
        <v>4</v>
      </c>
      <c r="F15" s="16">
        <f t="shared" si="0"/>
        <v>580</v>
      </c>
      <c r="G15" s="43">
        <v>144</v>
      </c>
      <c r="H15" s="16">
        <f t="shared" si="1"/>
        <v>20880</v>
      </c>
      <c r="I15" s="65"/>
      <c r="J15" s="17">
        <f>D15-D15*I4</f>
        <v>145</v>
      </c>
      <c r="K15" s="18">
        <f t="shared" si="2"/>
        <v>0</v>
      </c>
      <c r="L15" s="68" t="s">
        <v>385</v>
      </c>
    </row>
    <row r="16" spans="1:12" ht="50.1" customHeight="1">
      <c r="A16" s="84" t="s">
        <v>42</v>
      </c>
      <c r="B16" s="85" t="s">
        <v>240</v>
      </c>
      <c r="C16" s="86" t="s">
        <v>413</v>
      </c>
      <c r="D16" s="14">
        <v>160</v>
      </c>
      <c r="E16" s="43">
        <v>2</v>
      </c>
      <c r="F16" s="16">
        <f t="shared" si="0"/>
        <v>320</v>
      </c>
      <c r="G16" s="43">
        <v>96</v>
      </c>
      <c r="H16" s="16">
        <f t="shared" si="1"/>
        <v>15360</v>
      </c>
      <c r="I16" s="65"/>
      <c r="J16" s="17">
        <f>D16-D16*I4</f>
        <v>160</v>
      </c>
      <c r="K16" s="18">
        <f t="shared" si="2"/>
        <v>0</v>
      </c>
      <c r="L16" s="69"/>
    </row>
    <row r="17" spans="1:12" ht="50.1" customHeight="1">
      <c r="A17" s="84" t="s">
        <v>43</v>
      </c>
      <c r="B17" s="85" t="s">
        <v>241</v>
      </c>
      <c r="C17" s="86" t="s">
        <v>414</v>
      </c>
      <c r="D17" s="14">
        <v>67</v>
      </c>
      <c r="E17" s="43">
        <v>6</v>
      </c>
      <c r="F17" s="16">
        <f t="shared" si="0"/>
        <v>402</v>
      </c>
      <c r="G17" s="43">
        <v>144</v>
      </c>
      <c r="H17" s="16">
        <f t="shared" si="1"/>
        <v>9648</v>
      </c>
      <c r="I17" s="65"/>
      <c r="J17" s="17">
        <f>D17-D17*I4</f>
        <v>67</v>
      </c>
      <c r="K17" s="18">
        <f t="shared" si="2"/>
        <v>0</v>
      </c>
      <c r="L17" s="68" t="s">
        <v>385</v>
      </c>
    </row>
    <row r="18" spans="1:12" ht="50.1" customHeight="1">
      <c r="A18" s="84" t="s">
        <v>44</v>
      </c>
      <c r="B18" s="85" t="s">
        <v>242</v>
      </c>
      <c r="C18" s="86" t="s">
        <v>415</v>
      </c>
      <c r="D18" s="14">
        <v>245</v>
      </c>
      <c r="E18" s="43">
        <v>2</v>
      </c>
      <c r="F18" s="16">
        <f t="shared" si="0"/>
        <v>490</v>
      </c>
      <c r="G18" s="43">
        <v>72</v>
      </c>
      <c r="H18" s="16">
        <f t="shared" si="1"/>
        <v>17640</v>
      </c>
      <c r="I18" s="65"/>
      <c r="J18" s="17">
        <f>D18-D18*I4</f>
        <v>245</v>
      </c>
      <c r="K18" s="18">
        <f t="shared" si="2"/>
        <v>0</v>
      </c>
      <c r="L18" s="68" t="s">
        <v>385</v>
      </c>
    </row>
    <row r="19" spans="1:12" ht="50.1" customHeight="1">
      <c r="A19" s="84" t="s">
        <v>45</v>
      </c>
      <c r="B19" s="85" t="s">
        <v>243</v>
      </c>
      <c r="C19" s="86" t="s">
        <v>416</v>
      </c>
      <c r="D19" s="14">
        <v>69</v>
      </c>
      <c r="E19" s="43">
        <v>6</v>
      </c>
      <c r="F19" s="16">
        <f t="shared" si="0"/>
        <v>414</v>
      </c>
      <c r="G19" s="43">
        <v>144</v>
      </c>
      <c r="H19" s="16">
        <f t="shared" si="1"/>
        <v>9936</v>
      </c>
      <c r="I19" s="65"/>
      <c r="J19" s="17">
        <f>D19-D19*I4</f>
        <v>69</v>
      </c>
      <c r="K19" s="18">
        <f t="shared" si="2"/>
        <v>0</v>
      </c>
      <c r="L19" s="68" t="s">
        <v>385</v>
      </c>
    </row>
    <row r="20" spans="1:12" ht="50.1" customHeight="1">
      <c r="A20" s="84" t="s">
        <v>46</v>
      </c>
      <c r="B20" s="85" t="s">
        <v>244</v>
      </c>
      <c r="C20" s="86" t="s">
        <v>417</v>
      </c>
      <c r="D20" s="14">
        <v>145</v>
      </c>
      <c r="E20" s="43">
        <v>2</v>
      </c>
      <c r="F20" s="16">
        <f t="shared" si="0"/>
        <v>290</v>
      </c>
      <c r="G20" s="43">
        <v>96</v>
      </c>
      <c r="H20" s="16">
        <f t="shared" si="1"/>
        <v>13920</v>
      </c>
      <c r="I20" s="65"/>
      <c r="J20" s="17">
        <f>D20-D20*I4</f>
        <v>145</v>
      </c>
      <c r="K20" s="18">
        <f t="shared" si="2"/>
        <v>0</v>
      </c>
      <c r="L20" s="68" t="s">
        <v>385</v>
      </c>
    </row>
    <row r="21" spans="1:12" ht="50.1" customHeight="1">
      <c r="A21" s="84" t="s">
        <v>47</v>
      </c>
      <c r="B21" s="85" t="s">
        <v>418</v>
      </c>
      <c r="C21" s="86" t="s">
        <v>419</v>
      </c>
      <c r="D21" s="14">
        <v>244</v>
      </c>
      <c r="E21" s="43">
        <v>2</v>
      </c>
      <c r="F21" s="16">
        <f t="shared" si="0"/>
        <v>488</v>
      </c>
      <c r="G21" s="43">
        <v>48</v>
      </c>
      <c r="H21" s="16">
        <f t="shared" si="1"/>
        <v>11712</v>
      </c>
      <c r="I21" s="65"/>
      <c r="J21" s="17">
        <f>D21-D21*I4</f>
        <v>244</v>
      </c>
      <c r="K21" s="18">
        <f t="shared" si="2"/>
        <v>0</v>
      </c>
      <c r="L21" s="69"/>
    </row>
    <row r="22" spans="1:12" ht="50.1" customHeight="1">
      <c r="A22" s="84" t="s">
        <v>48</v>
      </c>
      <c r="B22" s="85" t="s">
        <v>420</v>
      </c>
      <c r="C22" s="86" t="s">
        <v>421</v>
      </c>
      <c r="D22" s="14">
        <v>275</v>
      </c>
      <c r="E22" s="43">
        <v>2</v>
      </c>
      <c r="F22" s="16">
        <f t="shared" si="0"/>
        <v>550</v>
      </c>
      <c r="G22" s="43">
        <v>48</v>
      </c>
      <c r="H22" s="16">
        <f t="shared" si="1"/>
        <v>13200</v>
      </c>
      <c r="I22" s="65"/>
      <c r="J22" s="17">
        <f>D22-D22*I4</f>
        <v>275</v>
      </c>
      <c r="K22" s="18">
        <f t="shared" si="2"/>
        <v>0</v>
      </c>
      <c r="L22" s="69"/>
    </row>
    <row r="23" spans="1:12" ht="50.1" customHeight="1">
      <c r="A23" s="84" t="s">
        <v>49</v>
      </c>
      <c r="B23" s="85" t="s">
        <v>245</v>
      </c>
      <c r="C23" s="86" t="s">
        <v>422</v>
      </c>
      <c r="D23" s="14">
        <v>361</v>
      </c>
      <c r="E23" s="43">
        <v>2</v>
      </c>
      <c r="F23" s="16">
        <f t="shared" si="0"/>
        <v>722</v>
      </c>
      <c r="G23" s="43">
        <v>48</v>
      </c>
      <c r="H23" s="16">
        <f t="shared" si="1"/>
        <v>17328</v>
      </c>
      <c r="I23" s="65"/>
      <c r="J23" s="17">
        <f>D23-D23*I4</f>
        <v>361</v>
      </c>
      <c r="K23" s="18">
        <f t="shared" si="2"/>
        <v>0</v>
      </c>
      <c r="L23" s="69"/>
    </row>
    <row r="24" spans="1:12" ht="50.1" customHeight="1">
      <c r="A24" s="84" t="s">
        <v>50</v>
      </c>
      <c r="B24" s="85" t="s">
        <v>246</v>
      </c>
      <c r="C24" s="86" t="s">
        <v>423</v>
      </c>
      <c r="D24" s="14">
        <v>227</v>
      </c>
      <c r="E24" s="43">
        <v>4</v>
      </c>
      <c r="F24" s="16">
        <f t="shared" si="0"/>
        <v>908</v>
      </c>
      <c r="G24" s="43">
        <v>64</v>
      </c>
      <c r="H24" s="16">
        <f t="shared" si="1"/>
        <v>14528</v>
      </c>
      <c r="I24" s="65"/>
      <c r="J24" s="17">
        <f>D24-D24*I4</f>
        <v>227</v>
      </c>
      <c r="K24" s="18">
        <f t="shared" si="2"/>
        <v>0</v>
      </c>
      <c r="L24" s="68" t="s">
        <v>385</v>
      </c>
    </row>
    <row r="25" spans="1:12" ht="50.1" customHeight="1">
      <c r="A25" s="84" t="s">
        <v>51</v>
      </c>
      <c r="B25" s="85" t="s">
        <v>247</v>
      </c>
      <c r="C25" s="86" t="s">
        <v>424</v>
      </c>
      <c r="D25" s="14">
        <v>534</v>
      </c>
      <c r="E25" s="43">
        <v>1</v>
      </c>
      <c r="F25" s="16">
        <f t="shared" si="0"/>
        <v>534</v>
      </c>
      <c r="G25" s="43">
        <v>24</v>
      </c>
      <c r="H25" s="16">
        <f t="shared" si="1"/>
        <v>12816</v>
      </c>
      <c r="I25" s="65"/>
      <c r="J25" s="17">
        <f>D25-D25*I4</f>
        <v>534</v>
      </c>
      <c r="K25" s="18">
        <f t="shared" si="2"/>
        <v>0</v>
      </c>
      <c r="L25" s="68" t="s">
        <v>385</v>
      </c>
    </row>
    <row r="26" spans="1:12" ht="50.1" customHeight="1">
      <c r="A26" s="84" t="s">
        <v>52</v>
      </c>
      <c r="B26" s="85" t="s">
        <v>425</v>
      </c>
      <c r="C26" s="86" t="s">
        <v>426</v>
      </c>
      <c r="D26" s="14">
        <v>510</v>
      </c>
      <c r="E26" s="43">
        <v>1</v>
      </c>
      <c r="F26" s="16">
        <f t="shared" si="0"/>
        <v>510</v>
      </c>
      <c r="G26" s="43">
        <v>24</v>
      </c>
      <c r="H26" s="16">
        <f t="shared" si="1"/>
        <v>12240</v>
      </c>
      <c r="I26" s="65"/>
      <c r="J26" s="17">
        <f>D26-D26*I4</f>
        <v>510</v>
      </c>
      <c r="K26" s="18">
        <f t="shared" si="2"/>
        <v>0</v>
      </c>
      <c r="L26" s="68" t="s">
        <v>385</v>
      </c>
    </row>
    <row r="27" spans="1:12" ht="50.1" customHeight="1" thickBot="1">
      <c r="A27" s="84" t="s">
        <v>53</v>
      </c>
      <c r="B27" s="85" t="s">
        <v>248</v>
      </c>
      <c r="C27" s="86" t="s">
        <v>427</v>
      </c>
      <c r="D27" s="14">
        <v>404</v>
      </c>
      <c r="E27" s="43">
        <v>1</v>
      </c>
      <c r="F27" s="16">
        <f t="shared" si="0"/>
        <v>404</v>
      </c>
      <c r="G27" s="43">
        <v>28</v>
      </c>
      <c r="H27" s="16">
        <f t="shared" si="1"/>
        <v>11312</v>
      </c>
      <c r="I27" s="65"/>
      <c r="J27" s="17">
        <f>D27-D27*I4</f>
        <v>404</v>
      </c>
      <c r="K27" s="18">
        <f t="shared" si="2"/>
        <v>0</v>
      </c>
      <c r="L27" s="68" t="s">
        <v>385</v>
      </c>
    </row>
    <row r="28" spans="1:12" ht="15" customHeight="1" thickBot="1">
      <c r="A28" s="168" t="s">
        <v>338</v>
      </c>
      <c r="B28" s="169"/>
      <c r="C28" s="169"/>
      <c r="D28" s="169"/>
      <c r="E28" s="169"/>
      <c r="F28" s="169"/>
      <c r="G28" s="169"/>
      <c r="H28" s="169"/>
      <c r="I28" s="170"/>
      <c r="J28" s="170"/>
      <c r="K28" s="170"/>
      <c r="L28" s="171"/>
    </row>
    <row r="29" spans="1:12" ht="30" customHeight="1">
      <c r="A29" s="89" t="s">
        <v>388</v>
      </c>
      <c r="B29" s="90" t="s">
        <v>339</v>
      </c>
      <c r="C29" s="91" t="s">
        <v>340</v>
      </c>
      <c r="D29" s="24">
        <v>10</v>
      </c>
      <c r="E29" s="47">
        <v>60</v>
      </c>
      <c r="F29" s="24">
        <f>D29*E29</f>
        <v>600</v>
      </c>
      <c r="G29" s="47">
        <v>1440</v>
      </c>
      <c r="H29" s="25">
        <f>G29*D29</f>
        <v>14400</v>
      </c>
      <c r="I29" s="64"/>
      <c r="J29" s="12">
        <f>D29-D29*I4</f>
        <v>10</v>
      </c>
      <c r="K29" s="12">
        <f>J29*I29</f>
        <v>0</v>
      </c>
      <c r="L29" s="71"/>
    </row>
    <row r="30" spans="1:12" ht="30" customHeight="1">
      <c r="A30" s="92" t="s">
        <v>389</v>
      </c>
      <c r="B30" s="93" t="s">
        <v>341</v>
      </c>
      <c r="C30" s="94" t="s">
        <v>340</v>
      </c>
      <c r="D30" s="26">
        <v>42</v>
      </c>
      <c r="E30" s="48">
        <v>10</v>
      </c>
      <c r="F30" s="26">
        <f t="shared" ref="F30:F42" si="3">D30*E30</f>
        <v>420</v>
      </c>
      <c r="G30" s="48">
        <v>240</v>
      </c>
      <c r="H30" s="27">
        <f t="shared" ref="H30:H42" si="4">G30*D30</f>
        <v>10080</v>
      </c>
      <c r="I30" s="65"/>
      <c r="J30" s="17">
        <f>D30-D30*I4</f>
        <v>42</v>
      </c>
      <c r="K30" s="17">
        <f t="shared" ref="K30:K44" si="5">J30*I30</f>
        <v>0</v>
      </c>
      <c r="L30" s="70" t="s">
        <v>385</v>
      </c>
    </row>
    <row r="31" spans="1:12" ht="30" customHeight="1">
      <c r="A31" s="92" t="s">
        <v>390</v>
      </c>
      <c r="B31" s="93" t="s">
        <v>342</v>
      </c>
      <c r="C31" s="94" t="s">
        <v>343</v>
      </c>
      <c r="D31" s="26">
        <v>72</v>
      </c>
      <c r="E31" s="48">
        <v>10</v>
      </c>
      <c r="F31" s="26">
        <f t="shared" si="3"/>
        <v>720</v>
      </c>
      <c r="G31" s="48">
        <v>240</v>
      </c>
      <c r="H31" s="27">
        <f t="shared" si="4"/>
        <v>17280</v>
      </c>
      <c r="I31" s="65"/>
      <c r="J31" s="17">
        <f>D31-D31*I4</f>
        <v>72</v>
      </c>
      <c r="K31" s="17">
        <f t="shared" si="5"/>
        <v>0</v>
      </c>
      <c r="L31" s="70" t="s">
        <v>385</v>
      </c>
    </row>
    <row r="32" spans="1:12" ht="30" customHeight="1">
      <c r="A32" s="92" t="s">
        <v>391</v>
      </c>
      <c r="B32" s="93" t="s">
        <v>344</v>
      </c>
      <c r="C32" s="94" t="s">
        <v>345</v>
      </c>
      <c r="D32" s="26">
        <v>72</v>
      </c>
      <c r="E32" s="48">
        <v>10</v>
      </c>
      <c r="F32" s="26">
        <f t="shared" si="3"/>
        <v>720</v>
      </c>
      <c r="G32" s="48">
        <v>240</v>
      </c>
      <c r="H32" s="27">
        <f t="shared" si="4"/>
        <v>17280</v>
      </c>
      <c r="I32" s="65"/>
      <c r="J32" s="17">
        <f>D32-D32*I4</f>
        <v>72</v>
      </c>
      <c r="K32" s="17">
        <f t="shared" si="5"/>
        <v>0</v>
      </c>
      <c r="L32" s="72"/>
    </row>
    <row r="33" spans="1:12" ht="30" customHeight="1">
      <c r="A33" s="92" t="s">
        <v>392</v>
      </c>
      <c r="B33" s="93" t="s">
        <v>346</v>
      </c>
      <c r="C33" s="94" t="s">
        <v>347</v>
      </c>
      <c r="D33" s="26">
        <v>45</v>
      </c>
      <c r="E33" s="48">
        <v>10</v>
      </c>
      <c r="F33" s="26">
        <f t="shared" si="3"/>
        <v>450</v>
      </c>
      <c r="G33" s="48">
        <v>240</v>
      </c>
      <c r="H33" s="27">
        <f t="shared" si="4"/>
        <v>10800</v>
      </c>
      <c r="I33" s="65"/>
      <c r="J33" s="17">
        <f>D33-D33*I4</f>
        <v>45</v>
      </c>
      <c r="K33" s="17">
        <f t="shared" si="5"/>
        <v>0</v>
      </c>
      <c r="L33" s="72"/>
    </row>
    <row r="34" spans="1:12" ht="30" customHeight="1">
      <c r="A34" s="92" t="s">
        <v>393</v>
      </c>
      <c r="B34" s="93" t="s">
        <v>348</v>
      </c>
      <c r="C34" s="94" t="s">
        <v>340</v>
      </c>
      <c r="D34" s="26">
        <v>44</v>
      </c>
      <c r="E34" s="48">
        <v>10</v>
      </c>
      <c r="F34" s="26">
        <f t="shared" si="3"/>
        <v>440</v>
      </c>
      <c r="G34" s="48">
        <v>500</v>
      </c>
      <c r="H34" s="27">
        <f t="shared" si="4"/>
        <v>22000</v>
      </c>
      <c r="I34" s="65"/>
      <c r="J34" s="17">
        <f>D34-D34*I4</f>
        <v>44</v>
      </c>
      <c r="K34" s="17">
        <f t="shared" si="5"/>
        <v>0</v>
      </c>
      <c r="L34" s="70" t="s">
        <v>385</v>
      </c>
    </row>
    <row r="35" spans="1:12" ht="30" customHeight="1">
      <c r="A35" s="84" t="s">
        <v>349</v>
      </c>
      <c r="B35" s="95" t="s">
        <v>54</v>
      </c>
      <c r="C35" s="96" t="s">
        <v>55</v>
      </c>
      <c r="D35" s="174">
        <v>50</v>
      </c>
      <c r="E35" s="49">
        <v>1</v>
      </c>
      <c r="F35" s="15">
        <f>D35*E35</f>
        <v>50</v>
      </c>
      <c r="G35" s="49">
        <v>500</v>
      </c>
      <c r="H35" s="14">
        <f>G35*D35</f>
        <v>25000</v>
      </c>
      <c r="I35" s="65"/>
      <c r="J35" s="17">
        <f>D35-D35*I4</f>
        <v>50</v>
      </c>
      <c r="K35" s="17">
        <f t="shared" si="5"/>
        <v>0</v>
      </c>
      <c r="L35" s="73" t="s">
        <v>385</v>
      </c>
    </row>
    <row r="36" spans="1:12" ht="30" customHeight="1">
      <c r="A36" s="92" t="s">
        <v>394</v>
      </c>
      <c r="B36" s="93" t="s">
        <v>350</v>
      </c>
      <c r="C36" s="94" t="s">
        <v>340</v>
      </c>
      <c r="D36" s="26">
        <v>125</v>
      </c>
      <c r="E36" s="48">
        <v>1</v>
      </c>
      <c r="F36" s="26">
        <f t="shared" si="3"/>
        <v>125</v>
      </c>
      <c r="G36" s="48">
        <v>100</v>
      </c>
      <c r="H36" s="27">
        <f t="shared" si="4"/>
        <v>12500</v>
      </c>
      <c r="I36" s="65"/>
      <c r="J36" s="17">
        <f>D36-D36*I4</f>
        <v>125</v>
      </c>
      <c r="K36" s="17">
        <f t="shared" si="5"/>
        <v>0</v>
      </c>
      <c r="L36" s="70" t="s">
        <v>385</v>
      </c>
    </row>
    <row r="37" spans="1:12" ht="30" customHeight="1">
      <c r="A37" s="92" t="s">
        <v>395</v>
      </c>
      <c r="B37" s="93" t="s">
        <v>351</v>
      </c>
      <c r="C37" s="94" t="s">
        <v>343</v>
      </c>
      <c r="D37" s="26">
        <v>160</v>
      </c>
      <c r="E37" s="48">
        <v>1</v>
      </c>
      <c r="F37" s="26">
        <f t="shared" si="3"/>
        <v>160</v>
      </c>
      <c r="G37" s="48">
        <v>100</v>
      </c>
      <c r="H37" s="27">
        <f t="shared" si="4"/>
        <v>16000</v>
      </c>
      <c r="I37" s="65"/>
      <c r="J37" s="17">
        <f>D37-D37*I4</f>
        <v>160</v>
      </c>
      <c r="K37" s="17">
        <f t="shared" si="5"/>
        <v>0</v>
      </c>
      <c r="L37" s="70" t="s">
        <v>385</v>
      </c>
    </row>
    <row r="38" spans="1:12" ht="30" customHeight="1">
      <c r="A38" s="92" t="s">
        <v>396</v>
      </c>
      <c r="B38" s="93" t="s">
        <v>352</v>
      </c>
      <c r="C38" s="94" t="s">
        <v>353</v>
      </c>
      <c r="D38" s="26">
        <v>110</v>
      </c>
      <c r="E38" s="48">
        <v>12</v>
      </c>
      <c r="F38" s="26">
        <f t="shared" si="3"/>
        <v>1320</v>
      </c>
      <c r="G38" s="48">
        <v>192</v>
      </c>
      <c r="H38" s="27">
        <f t="shared" si="4"/>
        <v>21120</v>
      </c>
      <c r="I38" s="65"/>
      <c r="J38" s="17">
        <f>D38-D38*I4</f>
        <v>110</v>
      </c>
      <c r="K38" s="17">
        <f t="shared" si="5"/>
        <v>0</v>
      </c>
      <c r="L38" s="70" t="s">
        <v>385</v>
      </c>
    </row>
    <row r="39" spans="1:12" ht="30" customHeight="1">
      <c r="A39" s="92" t="s">
        <v>397</v>
      </c>
      <c r="B39" s="93" t="s">
        <v>354</v>
      </c>
      <c r="C39" s="94" t="s">
        <v>343</v>
      </c>
      <c r="D39" s="26">
        <v>130</v>
      </c>
      <c r="E39" s="48">
        <v>12</v>
      </c>
      <c r="F39" s="26">
        <f t="shared" si="3"/>
        <v>1560</v>
      </c>
      <c r="G39" s="48">
        <v>192</v>
      </c>
      <c r="H39" s="27">
        <f t="shared" si="4"/>
        <v>24960</v>
      </c>
      <c r="I39" s="65"/>
      <c r="J39" s="17">
        <f>D39-D39*I4</f>
        <v>130</v>
      </c>
      <c r="K39" s="17">
        <f t="shared" si="5"/>
        <v>0</v>
      </c>
      <c r="L39" s="70" t="s">
        <v>385</v>
      </c>
    </row>
    <row r="40" spans="1:12" ht="30" customHeight="1">
      <c r="A40" s="97" t="s">
        <v>355</v>
      </c>
      <c r="B40" s="98" t="s">
        <v>20</v>
      </c>
      <c r="C40" s="99" t="s">
        <v>21</v>
      </c>
      <c r="D40" s="175">
        <v>130</v>
      </c>
      <c r="E40" s="50">
        <v>1</v>
      </c>
      <c r="F40" s="18">
        <f>D40*E40</f>
        <v>130</v>
      </c>
      <c r="G40" s="50">
        <v>192</v>
      </c>
      <c r="H40" s="17">
        <f>G40*D40</f>
        <v>24960</v>
      </c>
      <c r="I40" s="65"/>
      <c r="J40" s="17">
        <f>D40-D40*I4</f>
        <v>130</v>
      </c>
      <c r="K40" s="17">
        <f t="shared" si="5"/>
        <v>0</v>
      </c>
      <c r="L40" s="72"/>
    </row>
    <row r="41" spans="1:12" ht="30" customHeight="1">
      <c r="A41" s="84" t="s">
        <v>356</v>
      </c>
      <c r="B41" s="95" t="s">
        <v>56</v>
      </c>
      <c r="C41" s="96" t="s">
        <v>57</v>
      </c>
      <c r="D41" s="174">
        <v>130</v>
      </c>
      <c r="E41" s="49">
        <v>1</v>
      </c>
      <c r="F41" s="15">
        <f>D41*E41</f>
        <v>130</v>
      </c>
      <c r="G41" s="49">
        <v>192</v>
      </c>
      <c r="H41" s="14">
        <f>G41*D41</f>
        <v>24960</v>
      </c>
      <c r="I41" s="65"/>
      <c r="J41" s="17">
        <f>D41-D41*I4</f>
        <v>130</v>
      </c>
      <c r="K41" s="17">
        <f t="shared" si="5"/>
        <v>0</v>
      </c>
      <c r="L41" s="73" t="s">
        <v>385</v>
      </c>
    </row>
    <row r="42" spans="1:12" ht="30" customHeight="1">
      <c r="A42" s="92" t="s">
        <v>398</v>
      </c>
      <c r="B42" s="93" t="s">
        <v>357</v>
      </c>
      <c r="C42" s="94" t="s">
        <v>358</v>
      </c>
      <c r="D42" s="26">
        <v>145</v>
      </c>
      <c r="E42" s="48">
        <v>12</v>
      </c>
      <c r="F42" s="26">
        <f t="shared" si="3"/>
        <v>1740</v>
      </c>
      <c r="G42" s="48">
        <v>192</v>
      </c>
      <c r="H42" s="27">
        <f t="shared" si="4"/>
        <v>27840</v>
      </c>
      <c r="I42" s="65"/>
      <c r="J42" s="17">
        <f>D42-D42*I4</f>
        <v>145</v>
      </c>
      <c r="K42" s="17">
        <f t="shared" si="5"/>
        <v>0</v>
      </c>
      <c r="L42" s="70" t="s">
        <v>385</v>
      </c>
    </row>
    <row r="43" spans="1:12" ht="30" customHeight="1">
      <c r="A43" s="100" t="s">
        <v>399</v>
      </c>
      <c r="B43" s="101" t="s">
        <v>359</v>
      </c>
      <c r="C43" s="102" t="s">
        <v>353</v>
      </c>
      <c r="D43" s="26">
        <v>75</v>
      </c>
      <c r="E43" s="48">
        <v>24</v>
      </c>
      <c r="F43" s="26">
        <f>D43*E43</f>
        <v>1800</v>
      </c>
      <c r="G43" s="48">
        <v>384</v>
      </c>
      <c r="H43" s="27">
        <f>G43*D43</f>
        <v>28800</v>
      </c>
      <c r="I43" s="65"/>
      <c r="J43" s="17">
        <f>D43-D43*I4</f>
        <v>75</v>
      </c>
      <c r="K43" s="17">
        <f t="shared" si="5"/>
        <v>0</v>
      </c>
      <c r="L43" s="70" t="s">
        <v>385</v>
      </c>
    </row>
    <row r="44" spans="1:12" ht="30" customHeight="1" thickBot="1">
      <c r="A44" s="103" t="s">
        <v>360</v>
      </c>
      <c r="B44" s="104" t="s">
        <v>18</v>
      </c>
      <c r="C44" s="105" t="s">
        <v>19</v>
      </c>
      <c r="D44" s="176">
        <v>160</v>
      </c>
      <c r="E44" s="51">
        <v>1</v>
      </c>
      <c r="F44" s="23">
        <f>D44*E44</f>
        <v>160</v>
      </c>
      <c r="G44" s="51">
        <v>100</v>
      </c>
      <c r="H44" s="22">
        <f>G44*D44</f>
        <v>16000</v>
      </c>
      <c r="I44" s="66"/>
      <c r="J44" s="22">
        <f>D44-D44*I4</f>
        <v>160</v>
      </c>
      <c r="K44" s="22">
        <f t="shared" si="5"/>
        <v>0</v>
      </c>
      <c r="L44" s="74"/>
    </row>
    <row r="45" spans="1:12" ht="15" customHeight="1" thickBot="1">
      <c r="A45" s="168" t="s">
        <v>361</v>
      </c>
      <c r="B45" s="169"/>
      <c r="C45" s="169"/>
      <c r="D45" s="169"/>
      <c r="E45" s="169"/>
      <c r="F45" s="169"/>
      <c r="G45" s="169"/>
      <c r="H45" s="169"/>
      <c r="I45" s="172"/>
      <c r="J45" s="172"/>
      <c r="K45" s="170"/>
      <c r="L45" s="171"/>
    </row>
    <row r="46" spans="1:12" s="7" customFormat="1" ht="30" customHeight="1">
      <c r="A46" s="89" t="s">
        <v>386</v>
      </c>
      <c r="B46" s="90" t="s">
        <v>362</v>
      </c>
      <c r="C46" s="91" t="s">
        <v>363</v>
      </c>
      <c r="D46" s="24">
        <v>15</v>
      </c>
      <c r="E46" s="47">
        <v>10</v>
      </c>
      <c r="F46" s="24">
        <f t="shared" ref="F46:F64" si="6">D46*E46</f>
        <v>150</v>
      </c>
      <c r="G46" s="47">
        <v>3200</v>
      </c>
      <c r="H46" s="25">
        <f t="shared" ref="H46:H64" si="7">G46*D46</f>
        <v>48000</v>
      </c>
      <c r="I46" s="64"/>
      <c r="J46" s="12">
        <f>D46-D46*I4</f>
        <v>15</v>
      </c>
      <c r="K46" s="12">
        <f>J46*I46</f>
        <v>0</v>
      </c>
      <c r="L46" s="71"/>
    </row>
    <row r="47" spans="1:12" s="7" customFormat="1" ht="30" customHeight="1">
      <c r="A47" s="100" t="s">
        <v>387</v>
      </c>
      <c r="B47" s="101" t="s">
        <v>364</v>
      </c>
      <c r="C47" s="102" t="s">
        <v>365</v>
      </c>
      <c r="D47" s="26">
        <v>66</v>
      </c>
      <c r="E47" s="48">
        <v>12</v>
      </c>
      <c r="F47" s="26">
        <f t="shared" si="6"/>
        <v>792</v>
      </c>
      <c r="G47" s="48">
        <v>192</v>
      </c>
      <c r="H47" s="27">
        <f t="shared" si="7"/>
        <v>12672</v>
      </c>
      <c r="I47" s="65"/>
      <c r="J47" s="17">
        <f>D47-D47*I4</f>
        <v>66</v>
      </c>
      <c r="K47" s="17">
        <f t="shared" ref="K47:K64" si="8">J47*I47</f>
        <v>0</v>
      </c>
      <c r="L47" s="70" t="s">
        <v>385</v>
      </c>
    </row>
    <row r="48" spans="1:12" s="7" customFormat="1" ht="30" customHeight="1">
      <c r="A48" s="97" t="s">
        <v>366</v>
      </c>
      <c r="B48" s="98" t="s">
        <v>554</v>
      </c>
      <c r="C48" s="99" t="s">
        <v>22</v>
      </c>
      <c r="D48" s="175">
        <v>35</v>
      </c>
      <c r="E48" s="50">
        <v>6</v>
      </c>
      <c r="F48" s="18">
        <f t="shared" si="6"/>
        <v>210</v>
      </c>
      <c r="G48" s="50">
        <v>600</v>
      </c>
      <c r="H48" s="17">
        <f t="shared" si="7"/>
        <v>21000</v>
      </c>
      <c r="I48" s="65"/>
      <c r="J48" s="17">
        <f>D48-D48*I4</f>
        <v>35</v>
      </c>
      <c r="K48" s="17">
        <f t="shared" si="8"/>
        <v>0</v>
      </c>
      <c r="L48" s="72"/>
    </row>
    <row r="49" spans="1:14" s="7" customFormat="1" ht="30" customHeight="1">
      <c r="A49" s="97" t="s">
        <v>367</v>
      </c>
      <c r="B49" s="98" t="s">
        <v>23</v>
      </c>
      <c r="C49" s="99" t="s">
        <v>24</v>
      </c>
      <c r="D49" s="175">
        <v>100</v>
      </c>
      <c r="E49" s="50">
        <v>1</v>
      </c>
      <c r="F49" s="18">
        <f t="shared" si="6"/>
        <v>100</v>
      </c>
      <c r="G49" s="50">
        <v>250</v>
      </c>
      <c r="H49" s="17">
        <f t="shared" si="7"/>
        <v>25000</v>
      </c>
      <c r="I49" s="65"/>
      <c r="J49" s="17">
        <f>D49-D49*I4</f>
        <v>100</v>
      </c>
      <c r="K49" s="17">
        <f t="shared" si="8"/>
        <v>0</v>
      </c>
      <c r="L49" s="72"/>
    </row>
    <row r="50" spans="1:14" s="7" customFormat="1" ht="30" customHeight="1">
      <c r="A50" s="97" t="s">
        <v>368</v>
      </c>
      <c r="B50" s="98" t="s">
        <v>25</v>
      </c>
      <c r="C50" s="99" t="s">
        <v>26</v>
      </c>
      <c r="D50" s="175">
        <v>25</v>
      </c>
      <c r="E50" s="50">
        <v>1</v>
      </c>
      <c r="F50" s="18">
        <f t="shared" si="6"/>
        <v>25</v>
      </c>
      <c r="G50" s="50">
        <v>300</v>
      </c>
      <c r="H50" s="17">
        <f t="shared" si="7"/>
        <v>7500</v>
      </c>
      <c r="I50" s="65"/>
      <c r="J50" s="17">
        <f>D50-D50*I4</f>
        <v>25</v>
      </c>
      <c r="K50" s="17">
        <f t="shared" si="8"/>
        <v>0</v>
      </c>
      <c r="L50" s="72"/>
    </row>
    <row r="51" spans="1:14" s="7" customFormat="1" ht="30" customHeight="1">
      <c r="A51" s="97" t="s">
        <v>369</v>
      </c>
      <c r="B51" s="98" t="s">
        <v>27</v>
      </c>
      <c r="C51" s="99" t="s">
        <v>26</v>
      </c>
      <c r="D51" s="175">
        <v>93</v>
      </c>
      <c r="E51" s="50">
        <v>1</v>
      </c>
      <c r="F51" s="18">
        <f t="shared" si="6"/>
        <v>93</v>
      </c>
      <c r="G51" s="50">
        <v>80</v>
      </c>
      <c r="H51" s="17">
        <f t="shared" si="7"/>
        <v>7440</v>
      </c>
      <c r="I51" s="65"/>
      <c r="J51" s="17">
        <f>D51-D51*I4</f>
        <v>93</v>
      </c>
      <c r="K51" s="17">
        <f t="shared" si="8"/>
        <v>0</v>
      </c>
      <c r="L51" s="72"/>
    </row>
    <row r="52" spans="1:14" s="7" customFormat="1" ht="30" customHeight="1">
      <c r="A52" s="97" t="s">
        <v>370</v>
      </c>
      <c r="B52" s="98" t="s">
        <v>28</v>
      </c>
      <c r="C52" s="99" t="s">
        <v>22</v>
      </c>
      <c r="D52" s="175">
        <v>110</v>
      </c>
      <c r="E52" s="50">
        <v>5</v>
      </c>
      <c r="F52" s="18">
        <f t="shared" si="6"/>
        <v>550</v>
      </c>
      <c r="G52" s="50">
        <v>250</v>
      </c>
      <c r="H52" s="17">
        <f t="shared" si="7"/>
        <v>27500</v>
      </c>
      <c r="I52" s="65"/>
      <c r="J52" s="17">
        <f>D52-D52*I4</f>
        <v>110</v>
      </c>
      <c r="K52" s="17">
        <f t="shared" si="8"/>
        <v>0</v>
      </c>
      <c r="L52" s="72"/>
    </row>
    <row r="53" spans="1:14" s="7" customFormat="1" ht="30" customHeight="1">
      <c r="A53" s="97" t="s">
        <v>371</v>
      </c>
      <c r="B53" s="98" t="s">
        <v>29</v>
      </c>
      <c r="C53" s="99" t="s">
        <v>30</v>
      </c>
      <c r="D53" s="175">
        <v>85</v>
      </c>
      <c r="E53" s="50">
        <v>8</v>
      </c>
      <c r="F53" s="18">
        <f t="shared" si="6"/>
        <v>680</v>
      </c>
      <c r="G53" s="50">
        <v>320</v>
      </c>
      <c r="H53" s="17">
        <f t="shared" si="7"/>
        <v>27200</v>
      </c>
      <c r="I53" s="65"/>
      <c r="J53" s="17">
        <f>D53-D53*I4</f>
        <v>85</v>
      </c>
      <c r="K53" s="17">
        <f t="shared" si="8"/>
        <v>0</v>
      </c>
      <c r="L53" s="72"/>
    </row>
    <row r="54" spans="1:14" s="7" customFormat="1" ht="30" customHeight="1">
      <c r="A54" s="97" t="s">
        <v>372</v>
      </c>
      <c r="B54" s="98" t="s">
        <v>31</v>
      </c>
      <c r="C54" s="99" t="s">
        <v>30</v>
      </c>
      <c r="D54" s="175">
        <v>8</v>
      </c>
      <c r="E54" s="50">
        <v>36</v>
      </c>
      <c r="F54" s="18">
        <f t="shared" si="6"/>
        <v>288</v>
      </c>
      <c r="G54" s="50">
        <v>1440</v>
      </c>
      <c r="H54" s="17">
        <f t="shared" si="7"/>
        <v>11520</v>
      </c>
      <c r="I54" s="65"/>
      <c r="J54" s="17">
        <f>D54-D54*I4</f>
        <v>8</v>
      </c>
      <c r="K54" s="17">
        <f t="shared" si="8"/>
        <v>0</v>
      </c>
      <c r="L54" s="72"/>
    </row>
    <row r="55" spans="1:14" s="7" customFormat="1" ht="30" customHeight="1">
      <c r="A55" s="97" t="s">
        <v>373</v>
      </c>
      <c r="B55" s="98" t="s">
        <v>32</v>
      </c>
      <c r="C55" s="99" t="s">
        <v>30</v>
      </c>
      <c r="D55" s="175">
        <v>9</v>
      </c>
      <c r="E55" s="50">
        <v>36</v>
      </c>
      <c r="F55" s="18">
        <f t="shared" si="6"/>
        <v>324</v>
      </c>
      <c r="G55" s="50">
        <v>1440</v>
      </c>
      <c r="H55" s="17">
        <f t="shared" si="7"/>
        <v>12960</v>
      </c>
      <c r="I55" s="65"/>
      <c r="J55" s="17">
        <f>D55-D55*I4</f>
        <v>9</v>
      </c>
      <c r="K55" s="17">
        <f t="shared" si="8"/>
        <v>0</v>
      </c>
      <c r="L55" s="72"/>
    </row>
    <row r="56" spans="1:14" s="7" customFormat="1" ht="30" customHeight="1">
      <c r="A56" s="97" t="s">
        <v>374</v>
      </c>
      <c r="B56" s="98" t="s">
        <v>33</v>
      </c>
      <c r="C56" s="99" t="s">
        <v>30</v>
      </c>
      <c r="D56" s="175">
        <v>10</v>
      </c>
      <c r="E56" s="50">
        <v>36</v>
      </c>
      <c r="F56" s="18">
        <f t="shared" si="6"/>
        <v>360</v>
      </c>
      <c r="G56" s="50">
        <v>1440</v>
      </c>
      <c r="H56" s="17">
        <f t="shared" si="7"/>
        <v>14400</v>
      </c>
      <c r="I56" s="65"/>
      <c r="J56" s="17">
        <f>D56-D56*I4</f>
        <v>10</v>
      </c>
      <c r="K56" s="17">
        <f t="shared" si="8"/>
        <v>0</v>
      </c>
      <c r="L56" s="72"/>
    </row>
    <row r="57" spans="1:14" s="7" customFormat="1" ht="30" customHeight="1">
      <c r="A57" s="84" t="s">
        <v>375</v>
      </c>
      <c r="B57" s="95" t="s">
        <v>58</v>
      </c>
      <c r="C57" s="96" t="s">
        <v>59</v>
      </c>
      <c r="D57" s="174">
        <v>45</v>
      </c>
      <c r="E57" s="49">
        <v>12</v>
      </c>
      <c r="F57" s="15">
        <f t="shared" si="6"/>
        <v>540</v>
      </c>
      <c r="G57" s="49">
        <v>864</v>
      </c>
      <c r="H57" s="14">
        <f t="shared" si="7"/>
        <v>38880</v>
      </c>
      <c r="I57" s="65"/>
      <c r="J57" s="17">
        <f>D57-D57*I4</f>
        <v>45</v>
      </c>
      <c r="K57" s="17">
        <f t="shared" si="8"/>
        <v>0</v>
      </c>
      <c r="L57" s="73" t="s">
        <v>385</v>
      </c>
      <c r="N57" s="134"/>
    </row>
    <row r="58" spans="1:14" s="7" customFormat="1" ht="30" customHeight="1">
      <c r="A58" s="84" t="s">
        <v>376</v>
      </c>
      <c r="B58" s="95" t="s">
        <v>60</v>
      </c>
      <c r="C58" s="96" t="s">
        <v>61</v>
      </c>
      <c r="D58" s="174">
        <v>85</v>
      </c>
      <c r="E58" s="49">
        <v>1</v>
      </c>
      <c r="F58" s="15">
        <f t="shared" si="6"/>
        <v>85</v>
      </c>
      <c r="G58" s="49">
        <v>240</v>
      </c>
      <c r="H58" s="14">
        <f t="shared" si="7"/>
        <v>20400</v>
      </c>
      <c r="I58" s="65"/>
      <c r="J58" s="17">
        <f>D58-D58*I4</f>
        <v>85</v>
      </c>
      <c r="K58" s="17">
        <f t="shared" si="8"/>
        <v>0</v>
      </c>
      <c r="L58" s="73" t="s">
        <v>385</v>
      </c>
    </row>
    <row r="59" spans="1:14" s="7" customFormat="1" ht="30" customHeight="1">
      <c r="A59" s="84" t="s">
        <v>377</v>
      </c>
      <c r="B59" s="95" t="s">
        <v>62</v>
      </c>
      <c r="C59" s="96" t="s">
        <v>63</v>
      </c>
      <c r="D59" s="174">
        <v>64</v>
      </c>
      <c r="E59" s="49">
        <v>3</v>
      </c>
      <c r="F59" s="15">
        <f t="shared" si="6"/>
        <v>192</v>
      </c>
      <c r="G59" s="49">
        <v>216</v>
      </c>
      <c r="H59" s="14">
        <f t="shared" si="7"/>
        <v>13824</v>
      </c>
      <c r="I59" s="65"/>
      <c r="J59" s="17">
        <f>D59-D59*I4</f>
        <v>64</v>
      </c>
      <c r="K59" s="17">
        <f t="shared" si="8"/>
        <v>0</v>
      </c>
      <c r="L59" s="73" t="s">
        <v>385</v>
      </c>
    </row>
    <row r="60" spans="1:14" s="7" customFormat="1" ht="30" customHeight="1">
      <c r="A60" s="84" t="s">
        <v>378</v>
      </c>
      <c r="B60" s="95" t="s">
        <v>64</v>
      </c>
      <c r="C60" s="96" t="s">
        <v>65</v>
      </c>
      <c r="D60" s="174">
        <v>35</v>
      </c>
      <c r="E60" s="49">
        <v>10</v>
      </c>
      <c r="F60" s="15">
        <f t="shared" si="6"/>
        <v>350</v>
      </c>
      <c r="G60" s="49">
        <v>500</v>
      </c>
      <c r="H60" s="14">
        <f t="shared" si="7"/>
        <v>17500</v>
      </c>
      <c r="I60" s="65"/>
      <c r="J60" s="17">
        <f>D60-D60*I4</f>
        <v>35</v>
      </c>
      <c r="K60" s="17">
        <f t="shared" si="8"/>
        <v>0</v>
      </c>
      <c r="L60" s="73" t="s">
        <v>385</v>
      </c>
    </row>
    <row r="61" spans="1:14" s="7" customFormat="1" ht="30" customHeight="1">
      <c r="A61" s="84" t="s">
        <v>379</v>
      </c>
      <c r="B61" s="95" t="s">
        <v>66</v>
      </c>
      <c r="C61" s="96" t="s">
        <v>67</v>
      </c>
      <c r="D61" s="174">
        <v>35</v>
      </c>
      <c r="E61" s="49">
        <v>12</v>
      </c>
      <c r="F61" s="15">
        <f t="shared" si="6"/>
        <v>420</v>
      </c>
      <c r="G61" s="49">
        <v>720</v>
      </c>
      <c r="H61" s="14">
        <f t="shared" si="7"/>
        <v>25200</v>
      </c>
      <c r="I61" s="65"/>
      <c r="J61" s="17">
        <f>D61-D61*I4</f>
        <v>35</v>
      </c>
      <c r="K61" s="17">
        <f t="shared" si="8"/>
        <v>0</v>
      </c>
      <c r="L61" s="73" t="s">
        <v>385</v>
      </c>
    </row>
    <row r="62" spans="1:14" s="7" customFormat="1" ht="30" customHeight="1">
      <c r="A62" s="84" t="s">
        <v>380</v>
      </c>
      <c r="B62" s="95" t="s">
        <v>68</v>
      </c>
      <c r="C62" s="96" t="s">
        <v>67</v>
      </c>
      <c r="D62" s="174">
        <v>60</v>
      </c>
      <c r="E62" s="49">
        <v>6</v>
      </c>
      <c r="F62" s="15">
        <f t="shared" si="6"/>
        <v>360</v>
      </c>
      <c r="G62" s="49">
        <v>300</v>
      </c>
      <c r="H62" s="14">
        <f t="shared" si="7"/>
        <v>18000</v>
      </c>
      <c r="I62" s="65"/>
      <c r="J62" s="17">
        <f>D62-D62*I4</f>
        <v>60</v>
      </c>
      <c r="K62" s="17">
        <f t="shared" si="8"/>
        <v>0</v>
      </c>
      <c r="L62" s="73" t="s">
        <v>385</v>
      </c>
    </row>
    <row r="63" spans="1:14" s="7" customFormat="1" ht="30" customHeight="1">
      <c r="A63" s="84" t="s">
        <v>381</v>
      </c>
      <c r="B63" s="95" t="s">
        <v>69</v>
      </c>
      <c r="C63" s="96" t="s">
        <v>70</v>
      </c>
      <c r="D63" s="174">
        <v>95</v>
      </c>
      <c r="E63" s="49">
        <v>4</v>
      </c>
      <c r="F63" s="15">
        <f t="shared" si="6"/>
        <v>380</v>
      </c>
      <c r="G63" s="49">
        <v>240</v>
      </c>
      <c r="H63" s="14">
        <f t="shared" si="7"/>
        <v>22800</v>
      </c>
      <c r="I63" s="65"/>
      <c r="J63" s="17">
        <f>D63-D63*I4</f>
        <v>95</v>
      </c>
      <c r="K63" s="17">
        <f t="shared" si="8"/>
        <v>0</v>
      </c>
      <c r="L63" s="73" t="s">
        <v>385</v>
      </c>
    </row>
    <row r="64" spans="1:14" s="7" customFormat="1" ht="30" customHeight="1" thickBot="1">
      <c r="A64" s="87" t="s">
        <v>382</v>
      </c>
      <c r="B64" s="106" t="s">
        <v>71</v>
      </c>
      <c r="C64" s="107" t="s">
        <v>72</v>
      </c>
      <c r="D64" s="177">
        <v>105</v>
      </c>
      <c r="E64" s="52">
        <v>4</v>
      </c>
      <c r="F64" s="20">
        <f t="shared" si="6"/>
        <v>420</v>
      </c>
      <c r="G64" s="52">
        <v>240</v>
      </c>
      <c r="H64" s="19">
        <f t="shared" si="7"/>
        <v>25200</v>
      </c>
      <c r="I64" s="66"/>
      <c r="J64" s="22">
        <f>D64-D64*I4</f>
        <v>105</v>
      </c>
      <c r="K64" s="22">
        <f t="shared" si="8"/>
        <v>0</v>
      </c>
      <c r="L64" s="75" t="s">
        <v>385</v>
      </c>
    </row>
    <row r="65" spans="1:12" ht="15" customHeight="1" thickBot="1">
      <c r="A65" s="138" t="s">
        <v>17</v>
      </c>
      <c r="B65" s="139"/>
      <c r="C65" s="139"/>
      <c r="D65" s="139"/>
      <c r="E65" s="139"/>
      <c r="F65" s="139"/>
      <c r="G65" s="139"/>
      <c r="H65" s="139"/>
      <c r="I65" s="140"/>
      <c r="J65" s="140"/>
      <c r="K65" s="141"/>
      <c r="L65" s="142"/>
    </row>
    <row r="66" spans="1:12" ht="38.1" customHeight="1">
      <c r="A66" s="81">
        <v>445</v>
      </c>
      <c r="B66" s="82" t="s">
        <v>229</v>
      </c>
      <c r="C66" s="108" t="s">
        <v>428</v>
      </c>
      <c r="D66" s="10">
        <v>52</v>
      </c>
      <c r="E66" s="53">
        <v>12</v>
      </c>
      <c r="F66" s="10">
        <f>E66*D66</f>
        <v>624</v>
      </c>
      <c r="G66" s="53">
        <v>240</v>
      </c>
      <c r="H66" s="9">
        <f>G66*D66</f>
        <v>12480</v>
      </c>
      <c r="I66" s="64"/>
      <c r="J66" s="12">
        <f>D66-D66*I4</f>
        <v>52</v>
      </c>
      <c r="K66" s="12">
        <f>J66*I66</f>
        <v>0</v>
      </c>
      <c r="L66" s="76" t="s">
        <v>385</v>
      </c>
    </row>
    <row r="67" spans="1:12" ht="38.1" customHeight="1">
      <c r="A67" s="84" t="s">
        <v>73</v>
      </c>
      <c r="B67" s="85" t="s">
        <v>230</v>
      </c>
      <c r="C67" s="109" t="s">
        <v>429</v>
      </c>
      <c r="D67" s="15">
        <v>27</v>
      </c>
      <c r="E67" s="49">
        <v>6</v>
      </c>
      <c r="F67" s="15">
        <f t="shared" ref="F67:F70" si="9">E67*D67</f>
        <v>162</v>
      </c>
      <c r="G67" s="49">
        <v>432</v>
      </c>
      <c r="H67" s="14">
        <f t="shared" ref="H67:H70" si="10">G67*D67</f>
        <v>11664</v>
      </c>
      <c r="I67" s="65"/>
      <c r="J67" s="17">
        <f>D67-D67*I4</f>
        <v>27</v>
      </c>
      <c r="K67" s="17">
        <f t="shared" ref="K67:K70" si="11">J67*I67</f>
        <v>0</v>
      </c>
      <c r="L67" s="73" t="s">
        <v>385</v>
      </c>
    </row>
    <row r="68" spans="1:12" ht="38.1" customHeight="1">
      <c r="A68" s="84" t="s">
        <v>74</v>
      </c>
      <c r="B68" s="85" t="s">
        <v>231</v>
      </c>
      <c r="C68" s="109" t="s">
        <v>430</v>
      </c>
      <c r="D68" s="15">
        <v>49</v>
      </c>
      <c r="E68" s="49">
        <v>12</v>
      </c>
      <c r="F68" s="15">
        <f t="shared" si="9"/>
        <v>588</v>
      </c>
      <c r="G68" s="49">
        <v>288</v>
      </c>
      <c r="H68" s="14">
        <f t="shared" si="10"/>
        <v>14112</v>
      </c>
      <c r="I68" s="65"/>
      <c r="J68" s="17">
        <f>D68-D68*I4</f>
        <v>49</v>
      </c>
      <c r="K68" s="17">
        <f t="shared" si="11"/>
        <v>0</v>
      </c>
      <c r="L68" s="73" t="s">
        <v>385</v>
      </c>
    </row>
    <row r="69" spans="1:12" ht="38.1" customHeight="1">
      <c r="A69" s="84" t="s">
        <v>75</v>
      </c>
      <c r="B69" s="85" t="s">
        <v>232</v>
      </c>
      <c r="C69" s="109" t="s">
        <v>431</v>
      </c>
      <c r="D69" s="15">
        <v>813</v>
      </c>
      <c r="E69" s="49">
        <v>3</v>
      </c>
      <c r="F69" s="15">
        <f t="shared" si="9"/>
        <v>2439</v>
      </c>
      <c r="G69" s="49">
        <v>48</v>
      </c>
      <c r="H69" s="14">
        <f t="shared" si="10"/>
        <v>39024</v>
      </c>
      <c r="I69" s="65"/>
      <c r="J69" s="17">
        <f>D69-D69*I4</f>
        <v>813</v>
      </c>
      <c r="K69" s="17">
        <f t="shared" si="11"/>
        <v>0</v>
      </c>
      <c r="L69" s="73" t="s">
        <v>385</v>
      </c>
    </row>
    <row r="70" spans="1:12" ht="38.1" customHeight="1" thickBot="1">
      <c r="A70" s="87" t="s">
        <v>76</v>
      </c>
      <c r="B70" s="88" t="s">
        <v>233</v>
      </c>
      <c r="C70" s="110" t="s">
        <v>77</v>
      </c>
      <c r="D70" s="20">
        <v>52</v>
      </c>
      <c r="E70" s="52">
        <v>6</v>
      </c>
      <c r="F70" s="20">
        <f t="shared" si="9"/>
        <v>312</v>
      </c>
      <c r="G70" s="52">
        <v>300</v>
      </c>
      <c r="H70" s="19">
        <f t="shared" si="10"/>
        <v>15600</v>
      </c>
      <c r="I70" s="66"/>
      <c r="J70" s="22">
        <f>D70-D70*I4</f>
        <v>52</v>
      </c>
      <c r="K70" s="22">
        <f t="shared" si="11"/>
        <v>0</v>
      </c>
      <c r="L70" s="75" t="s">
        <v>385</v>
      </c>
    </row>
    <row r="71" spans="1:12" ht="15" customHeight="1" thickBot="1">
      <c r="A71" s="138" t="s">
        <v>78</v>
      </c>
      <c r="B71" s="139"/>
      <c r="C71" s="139"/>
      <c r="D71" s="139"/>
      <c r="E71" s="139"/>
      <c r="F71" s="139"/>
      <c r="G71" s="139"/>
      <c r="H71" s="139"/>
      <c r="I71" s="140"/>
      <c r="J71" s="140"/>
      <c r="K71" s="141"/>
      <c r="L71" s="142"/>
    </row>
    <row r="72" spans="1:12" ht="35.1" customHeight="1">
      <c r="A72" s="84" t="s">
        <v>80</v>
      </c>
      <c r="B72" s="85" t="s">
        <v>234</v>
      </c>
      <c r="C72" s="111" t="s">
        <v>79</v>
      </c>
      <c r="D72" s="14">
        <v>57</v>
      </c>
      <c r="E72" s="43">
        <v>20</v>
      </c>
      <c r="F72" s="16">
        <f t="shared" ref="F72:F73" si="12">E72*D72</f>
        <v>1140</v>
      </c>
      <c r="G72" s="43">
        <v>200</v>
      </c>
      <c r="H72" s="16">
        <f t="shared" ref="H72:H73" si="13">G72*D72</f>
        <v>11400</v>
      </c>
      <c r="I72" s="65"/>
      <c r="J72" s="17">
        <f>D72-D72*I4</f>
        <v>57</v>
      </c>
      <c r="K72" s="17">
        <f t="shared" ref="K72:K73" si="14">J72*I72</f>
        <v>0</v>
      </c>
      <c r="L72" s="73" t="s">
        <v>385</v>
      </c>
    </row>
    <row r="73" spans="1:12" ht="35.1" customHeight="1" thickBot="1">
      <c r="A73" s="87" t="s">
        <v>81</v>
      </c>
      <c r="B73" s="88" t="s">
        <v>235</v>
      </c>
      <c r="C73" s="112" t="s">
        <v>79</v>
      </c>
      <c r="D73" s="19">
        <v>106</v>
      </c>
      <c r="E73" s="44">
        <v>10</v>
      </c>
      <c r="F73" s="21">
        <f t="shared" si="12"/>
        <v>1060</v>
      </c>
      <c r="G73" s="44">
        <v>100</v>
      </c>
      <c r="H73" s="21">
        <f t="shared" si="13"/>
        <v>10600</v>
      </c>
      <c r="I73" s="66"/>
      <c r="J73" s="22">
        <f>D73-D73*I4</f>
        <v>106</v>
      </c>
      <c r="K73" s="22">
        <f t="shared" si="14"/>
        <v>0</v>
      </c>
      <c r="L73" s="75" t="s">
        <v>385</v>
      </c>
    </row>
    <row r="74" spans="1:12" ht="15" customHeight="1" thickBot="1">
      <c r="A74" s="138" t="s">
        <v>82</v>
      </c>
      <c r="B74" s="139"/>
      <c r="C74" s="139"/>
      <c r="D74" s="139"/>
      <c r="E74" s="139"/>
      <c r="F74" s="139"/>
      <c r="G74" s="139"/>
      <c r="H74" s="139"/>
      <c r="I74" s="140"/>
      <c r="J74" s="140"/>
      <c r="K74" s="141"/>
      <c r="L74" s="142"/>
    </row>
    <row r="75" spans="1:12" ht="39.950000000000003" customHeight="1">
      <c r="A75" s="81" t="s">
        <v>83</v>
      </c>
      <c r="B75" s="82" t="s">
        <v>249</v>
      </c>
      <c r="C75" s="113" t="s">
        <v>432</v>
      </c>
      <c r="D75" s="28">
        <v>84</v>
      </c>
      <c r="E75" s="54">
        <v>4</v>
      </c>
      <c r="F75" s="29">
        <f>E75*D75</f>
        <v>336</v>
      </c>
      <c r="G75" s="54">
        <v>120</v>
      </c>
      <c r="H75" s="29">
        <f>G75*D75</f>
        <v>10080</v>
      </c>
      <c r="I75" s="64"/>
      <c r="J75" s="12">
        <f>D75-D75*I4</f>
        <v>84</v>
      </c>
      <c r="K75" s="12">
        <f>J75*I75</f>
        <v>0</v>
      </c>
      <c r="L75" s="76" t="s">
        <v>385</v>
      </c>
    </row>
    <row r="76" spans="1:12" ht="39.950000000000003" customHeight="1">
      <c r="A76" s="84" t="s">
        <v>84</v>
      </c>
      <c r="B76" s="85" t="s">
        <v>200</v>
      </c>
      <c r="C76" s="109" t="s">
        <v>433</v>
      </c>
      <c r="D76" s="30">
        <v>177</v>
      </c>
      <c r="E76" s="55">
        <v>1</v>
      </c>
      <c r="F76" s="31">
        <f t="shared" ref="F76:F80" si="15">E76*D76</f>
        <v>177</v>
      </c>
      <c r="G76" s="55">
        <v>96</v>
      </c>
      <c r="H76" s="31">
        <f t="shared" ref="H76:H80" si="16">G76*D76</f>
        <v>16992</v>
      </c>
      <c r="I76" s="65"/>
      <c r="J76" s="17">
        <f>D76-D76*I4</f>
        <v>177</v>
      </c>
      <c r="K76" s="17">
        <f t="shared" ref="K76:K80" si="17">J76*I76</f>
        <v>0</v>
      </c>
      <c r="L76" s="73" t="s">
        <v>385</v>
      </c>
    </row>
    <row r="77" spans="1:12" ht="39.950000000000003" customHeight="1">
      <c r="A77" s="84" t="s">
        <v>85</v>
      </c>
      <c r="B77" s="85" t="s">
        <v>201</v>
      </c>
      <c r="C77" s="109" t="s">
        <v>434</v>
      </c>
      <c r="D77" s="30">
        <v>317</v>
      </c>
      <c r="E77" s="55">
        <v>1</v>
      </c>
      <c r="F77" s="31">
        <f t="shared" si="15"/>
        <v>317</v>
      </c>
      <c r="G77" s="55">
        <v>36</v>
      </c>
      <c r="H77" s="31">
        <f t="shared" si="16"/>
        <v>11412</v>
      </c>
      <c r="I77" s="65"/>
      <c r="J77" s="17">
        <f>D77-D77*I4</f>
        <v>317</v>
      </c>
      <c r="K77" s="17">
        <f t="shared" si="17"/>
        <v>0</v>
      </c>
      <c r="L77" s="73" t="s">
        <v>385</v>
      </c>
    </row>
    <row r="78" spans="1:12" ht="39.950000000000003" customHeight="1">
      <c r="A78" s="84" t="s">
        <v>86</v>
      </c>
      <c r="B78" s="85" t="s">
        <v>202</v>
      </c>
      <c r="C78" s="109" t="s">
        <v>435</v>
      </c>
      <c r="D78" s="30">
        <v>683</v>
      </c>
      <c r="E78" s="55">
        <v>1</v>
      </c>
      <c r="F78" s="31">
        <f t="shared" si="15"/>
        <v>683</v>
      </c>
      <c r="G78" s="55">
        <v>36</v>
      </c>
      <c r="H78" s="31">
        <f t="shared" si="16"/>
        <v>24588</v>
      </c>
      <c r="I78" s="65"/>
      <c r="J78" s="17">
        <f>D78-D78*I4</f>
        <v>683</v>
      </c>
      <c r="K78" s="17">
        <f t="shared" si="17"/>
        <v>0</v>
      </c>
      <c r="L78" s="73" t="s">
        <v>385</v>
      </c>
    </row>
    <row r="79" spans="1:12" ht="39.950000000000003" customHeight="1">
      <c r="A79" s="84" t="s">
        <v>87</v>
      </c>
      <c r="B79" s="85" t="s">
        <v>203</v>
      </c>
      <c r="C79" s="109" t="s">
        <v>436</v>
      </c>
      <c r="D79" s="30">
        <v>165</v>
      </c>
      <c r="E79" s="55">
        <v>1</v>
      </c>
      <c r="F79" s="31">
        <f t="shared" si="15"/>
        <v>165</v>
      </c>
      <c r="G79" s="55">
        <v>42</v>
      </c>
      <c r="H79" s="31">
        <f t="shared" si="16"/>
        <v>6930</v>
      </c>
      <c r="I79" s="65"/>
      <c r="J79" s="17">
        <f>D79-D79*I4</f>
        <v>165</v>
      </c>
      <c r="K79" s="17">
        <f t="shared" si="17"/>
        <v>0</v>
      </c>
      <c r="L79" s="73" t="s">
        <v>385</v>
      </c>
    </row>
    <row r="80" spans="1:12" ht="39.950000000000003" customHeight="1" thickBot="1">
      <c r="A80" s="87" t="s">
        <v>88</v>
      </c>
      <c r="B80" s="88" t="s">
        <v>204</v>
      </c>
      <c r="C80" s="110" t="s">
        <v>437</v>
      </c>
      <c r="D80" s="32">
        <v>290</v>
      </c>
      <c r="E80" s="56">
        <v>1</v>
      </c>
      <c r="F80" s="33">
        <f t="shared" si="15"/>
        <v>290</v>
      </c>
      <c r="G80" s="56">
        <v>48</v>
      </c>
      <c r="H80" s="33">
        <f t="shared" si="16"/>
        <v>13920</v>
      </c>
      <c r="I80" s="66"/>
      <c r="J80" s="22">
        <f>D80-D80*I4</f>
        <v>290</v>
      </c>
      <c r="K80" s="22">
        <f t="shared" si="17"/>
        <v>0</v>
      </c>
      <c r="L80" s="75" t="s">
        <v>385</v>
      </c>
    </row>
    <row r="81" spans="1:12" ht="15" customHeight="1" thickBot="1">
      <c r="A81" s="138" t="s">
        <v>15</v>
      </c>
      <c r="B81" s="139"/>
      <c r="C81" s="139"/>
      <c r="D81" s="139"/>
      <c r="E81" s="139"/>
      <c r="F81" s="139"/>
      <c r="G81" s="139"/>
      <c r="H81" s="139"/>
      <c r="I81" s="140"/>
      <c r="J81" s="140"/>
      <c r="K81" s="141"/>
      <c r="L81" s="142"/>
    </row>
    <row r="82" spans="1:12" ht="39.950000000000003" customHeight="1">
      <c r="A82" s="81" t="s">
        <v>89</v>
      </c>
      <c r="B82" s="82" t="s">
        <v>90</v>
      </c>
      <c r="C82" s="113" t="s">
        <v>438</v>
      </c>
      <c r="D82" s="9">
        <v>403</v>
      </c>
      <c r="E82" s="42">
        <v>1</v>
      </c>
      <c r="F82" s="11">
        <f>D82*E82</f>
        <v>403</v>
      </c>
      <c r="G82" s="42">
        <v>48</v>
      </c>
      <c r="H82" s="11">
        <f>G82*D82</f>
        <v>19344</v>
      </c>
      <c r="I82" s="64"/>
      <c r="J82" s="12">
        <f>D82-D82*I4</f>
        <v>403</v>
      </c>
      <c r="K82" s="12">
        <f>J82*I82</f>
        <v>0</v>
      </c>
      <c r="L82" s="76" t="s">
        <v>385</v>
      </c>
    </row>
    <row r="83" spans="1:12" ht="39.950000000000003" customHeight="1">
      <c r="A83" s="84" t="s">
        <v>91</v>
      </c>
      <c r="B83" s="85" t="s">
        <v>205</v>
      </c>
      <c r="C83" s="109" t="s">
        <v>439</v>
      </c>
      <c r="D83" s="14">
        <v>465</v>
      </c>
      <c r="E83" s="43">
        <v>1</v>
      </c>
      <c r="F83" s="16">
        <f t="shared" ref="F83:F95" si="18">D83*E83</f>
        <v>465</v>
      </c>
      <c r="G83" s="43">
        <v>36</v>
      </c>
      <c r="H83" s="16">
        <f t="shared" ref="H83:H95" si="19">G83*D83</f>
        <v>16740</v>
      </c>
      <c r="I83" s="65"/>
      <c r="J83" s="17">
        <f>D83-D83*I4</f>
        <v>465</v>
      </c>
      <c r="K83" s="17">
        <f t="shared" ref="K83:K95" si="20">J83*I83</f>
        <v>0</v>
      </c>
      <c r="L83" s="73" t="s">
        <v>385</v>
      </c>
    </row>
    <row r="84" spans="1:12" ht="39.950000000000003" customHeight="1">
      <c r="A84" s="84" t="s">
        <v>92</v>
      </c>
      <c r="B84" s="85" t="s">
        <v>206</v>
      </c>
      <c r="C84" s="109" t="s">
        <v>440</v>
      </c>
      <c r="D84" s="14">
        <v>472</v>
      </c>
      <c r="E84" s="43">
        <v>1</v>
      </c>
      <c r="F84" s="16">
        <f t="shared" si="18"/>
        <v>472</v>
      </c>
      <c r="G84" s="43">
        <v>32</v>
      </c>
      <c r="H84" s="16">
        <f t="shared" si="19"/>
        <v>15104</v>
      </c>
      <c r="I84" s="65"/>
      <c r="J84" s="17">
        <f>D84-D84*I4</f>
        <v>472</v>
      </c>
      <c r="K84" s="17">
        <f t="shared" si="20"/>
        <v>0</v>
      </c>
      <c r="L84" s="73" t="s">
        <v>385</v>
      </c>
    </row>
    <row r="85" spans="1:12" ht="39.950000000000003" customHeight="1">
      <c r="A85" s="84" t="s">
        <v>93</v>
      </c>
      <c r="B85" s="85" t="s">
        <v>563</v>
      </c>
      <c r="C85" s="109" t="s">
        <v>441</v>
      </c>
      <c r="D85" s="14">
        <v>572</v>
      </c>
      <c r="E85" s="43">
        <v>1</v>
      </c>
      <c r="F85" s="16">
        <f t="shared" si="18"/>
        <v>572</v>
      </c>
      <c r="G85" s="43">
        <v>18</v>
      </c>
      <c r="H85" s="16">
        <f t="shared" si="19"/>
        <v>10296</v>
      </c>
      <c r="I85" s="65"/>
      <c r="J85" s="17">
        <f>D85-D85*I4</f>
        <v>572</v>
      </c>
      <c r="K85" s="17">
        <f t="shared" si="20"/>
        <v>0</v>
      </c>
      <c r="L85" s="73" t="s">
        <v>385</v>
      </c>
    </row>
    <row r="86" spans="1:12" ht="39.950000000000003" customHeight="1">
      <c r="A86" s="84" t="s">
        <v>94</v>
      </c>
      <c r="B86" s="85" t="s">
        <v>207</v>
      </c>
      <c r="C86" s="109" t="s">
        <v>442</v>
      </c>
      <c r="D86" s="14">
        <v>615</v>
      </c>
      <c r="E86" s="43">
        <v>1</v>
      </c>
      <c r="F86" s="16">
        <f t="shared" si="18"/>
        <v>615</v>
      </c>
      <c r="G86" s="43">
        <v>24</v>
      </c>
      <c r="H86" s="16">
        <f t="shared" si="19"/>
        <v>14760</v>
      </c>
      <c r="I86" s="65"/>
      <c r="J86" s="17">
        <f>D86-D86*I4</f>
        <v>615</v>
      </c>
      <c r="K86" s="17">
        <f t="shared" si="20"/>
        <v>0</v>
      </c>
      <c r="L86" s="73" t="s">
        <v>385</v>
      </c>
    </row>
    <row r="87" spans="1:12" ht="39.950000000000003" customHeight="1">
      <c r="A87" s="84" t="s">
        <v>95</v>
      </c>
      <c r="B87" s="85" t="s">
        <v>208</v>
      </c>
      <c r="C87" s="109" t="s">
        <v>443</v>
      </c>
      <c r="D87" s="14">
        <v>752</v>
      </c>
      <c r="E87" s="43">
        <v>1</v>
      </c>
      <c r="F87" s="16">
        <f t="shared" si="18"/>
        <v>752</v>
      </c>
      <c r="G87" s="43">
        <v>20</v>
      </c>
      <c r="H87" s="16">
        <f t="shared" si="19"/>
        <v>15040</v>
      </c>
      <c r="I87" s="65"/>
      <c r="J87" s="17">
        <f>D87-D87*I4</f>
        <v>752</v>
      </c>
      <c r="K87" s="17">
        <f t="shared" si="20"/>
        <v>0</v>
      </c>
      <c r="L87" s="73" t="s">
        <v>385</v>
      </c>
    </row>
    <row r="88" spans="1:12" ht="39.950000000000003" customHeight="1">
      <c r="A88" s="84" t="s">
        <v>96</v>
      </c>
      <c r="B88" s="85" t="s">
        <v>209</v>
      </c>
      <c r="C88" s="109" t="s">
        <v>444</v>
      </c>
      <c r="D88" s="14">
        <v>738</v>
      </c>
      <c r="E88" s="43">
        <v>1</v>
      </c>
      <c r="F88" s="16">
        <f t="shared" si="18"/>
        <v>738</v>
      </c>
      <c r="G88" s="43">
        <v>16</v>
      </c>
      <c r="H88" s="16">
        <f t="shared" si="19"/>
        <v>11808</v>
      </c>
      <c r="I88" s="65"/>
      <c r="J88" s="17">
        <f>D88-D88*I4</f>
        <v>738</v>
      </c>
      <c r="K88" s="17">
        <f t="shared" si="20"/>
        <v>0</v>
      </c>
      <c r="L88" s="73" t="s">
        <v>385</v>
      </c>
    </row>
    <row r="89" spans="1:12" ht="39.950000000000003" customHeight="1">
      <c r="A89" s="84" t="s">
        <v>97</v>
      </c>
      <c r="B89" s="85" t="s">
        <v>210</v>
      </c>
      <c r="C89" s="109" t="s">
        <v>445</v>
      </c>
      <c r="D89" s="14">
        <v>933</v>
      </c>
      <c r="E89" s="43">
        <v>1</v>
      </c>
      <c r="F89" s="16">
        <f t="shared" si="18"/>
        <v>933</v>
      </c>
      <c r="G89" s="43">
        <v>12</v>
      </c>
      <c r="H89" s="16">
        <f t="shared" si="19"/>
        <v>11196</v>
      </c>
      <c r="I89" s="65"/>
      <c r="J89" s="17">
        <f>D89-D89*I4</f>
        <v>933</v>
      </c>
      <c r="K89" s="17">
        <f t="shared" si="20"/>
        <v>0</v>
      </c>
      <c r="L89" s="73" t="s">
        <v>385</v>
      </c>
    </row>
    <row r="90" spans="1:12" ht="39.950000000000003" customHeight="1">
      <c r="A90" s="84" t="s">
        <v>98</v>
      </c>
      <c r="B90" s="85" t="s">
        <v>211</v>
      </c>
      <c r="C90" s="109" t="s">
        <v>446</v>
      </c>
      <c r="D90" s="14">
        <v>1525</v>
      </c>
      <c r="E90" s="43">
        <v>1</v>
      </c>
      <c r="F90" s="16">
        <f t="shared" si="18"/>
        <v>1525</v>
      </c>
      <c r="G90" s="43">
        <v>8</v>
      </c>
      <c r="H90" s="16">
        <f t="shared" si="19"/>
        <v>12200</v>
      </c>
      <c r="I90" s="65"/>
      <c r="J90" s="17">
        <f>D90-D90*I4</f>
        <v>1525</v>
      </c>
      <c r="K90" s="17">
        <f t="shared" si="20"/>
        <v>0</v>
      </c>
      <c r="L90" s="73" t="s">
        <v>385</v>
      </c>
    </row>
    <row r="91" spans="1:12" ht="39.950000000000003" customHeight="1">
      <c r="A91" s="84" t="s">
        <v>99</v>
      </c>
      <c r="B91" s="85" t="s">
        <v>212</v>
      </c>
      <c r="C91" s="109" t="s">
        <v>447</v>
      </c>
      <c r="D91" s="14">
        <v>1542</v>
      </c>
      <c r="E91" s="43">
        <v>1</v>
      </c>
      <c r="F91" s="16">
        <f t="shared" si="18"/>
        <v>1542</v>
      </c>
      <c r="G91" s="43">
        <v>12</v>
      </c>
      <c r="H91" s="16">
        <f t="shared" si="19"/>
        <v>18504</v>
      </c>
      <c r="I91" s="65"/>
      <c r="J91" s="17">
        <f>D91-D91*I4</f>
        <v>1542</v>
      </c>
      <c r="K91" s="17">
        <f t="shared" si="20"/>
        <v>0</v>
      </c>
      <c r="L91" s="73" t="s">
        <v>385</v>
      </c>
    </row>
    <row r="92" spans="1:12" ht="39.950000000000003" customHeight="1">
      <c r="A92" s="84" t="s">
        <v>100</v>
      </c>
      <c r="B92" s="85" t="s">
        <v>555</v>
      </c>
      <c r="C92" s="109" t="s">
        <v>448</v>
      </c>
      <c r="D92" s="14">
        <v>1968</v>
      </c>
      <c r="E92" s="43">
        <v>1</v>
      </c>
      <c r="F92" s="16">
        <f t="shared" si="18"/>
        <v>1968</v>
      </c>
      <c r="G92" s="43">
        <v>8</v>
      </c>
      <c r="H92" s="16">
        <f t="shared" si="19"/>
        <v>15744</v>
      </c>
      <c r="I92" s="65"/>
      <c r="J92" s="17">
        <f>D92-D92*I4</f>
        <v>1968</v>
      </c>
      <c r="K92" s="17">
        <f t="shared" si="20"/>
        <v>0</v>
      </c>
      <c r="L92" s="73" t="s">
        <v>385</v>
      </c>
    </row>
    <row r="93" spans="1:12" ht="39.950000000000003" customHeight="1">
      <c r="A93" s="84" t="s">
        <v>101</v>
      </c>
      <c r="B93" s="85" t="s">
        <v>213</v>
      </c>
      <c r="C93" s="109" t="s">
        <v>449</v>
      </c>
      <c r="D93" s="14">
        <v>1993</v>
      </c>
      <c r="E93" s="43">
        <v>1</v>
      </c>
      <c r="F93" s="16">
        <f t="shared" si="18"/>
        <v>1993</v>
      </c>
      <c r="G93" s="43">
        <v>8</v>
      </c>
      <c r="H93" s="16">
        <f t="shared" si="19"/>
        <v>15944</v>
      </c>
      <c r="I93" s="65"/>
      <c r="J93" s="17">
        <f>D93-D93*I4</f>
        <v>1993</v>
      </c>
      <c r="K93" s="17">
        <f t="shared" si="20"/>
        <v>0</v>
      </c>
      <c r="L93" s="73" t="s">
        <v>385</v>
      </c>
    </row>
    <row r="94" spans="1:12" ht="39.950000000000003" customHeight="1">
      <c r="A94" s="84" t="s">
        <v>102</v>
      </c>
      <c r="B94" s="85" t="s">
        <v>337</v>
      </c>
      <c r="C94" s="109" t="s">
        <v>450</v>
      </c>
      <c r="D94" s="14">
        <v>3850</v>
      </c>
      <c r="E94" s="43">
        <v>1</v>
      </c>
      <c r="F94" s="16">
        <f t="shared" si="18"/>
        <v>3850</v>
      </c>
      <c r="G94" s="43">
        <v>4</v>
      </c>
      <c r="H94" s="16">
        <f t="shared" si="19"/>
        <v>15400</v>
      </c>
      <c r="I94" s="65"/>
      <c r="J94" s="17">
        <f>D94-D94*I4</f>
        <v>3850</v>
      </c>
      <c r="K94" s="17">
        <f t="shared" si="20"/>
        <v>0</v>
      </c>
      <c r="L94" s="72"/>
    </row>
    <row r="95" spans="1:12" ht="39.950000000000003" customHeight="1" thickBot="1">
      <c r="A95" s="84" t="s">
        <v>103</v>
      </c>
      <c r="B95" s="85" t="s">
        <v>336</v>
      </c>
      <c r="C95" s="109" t="s">
        <v>451</v>
      </c>
      <c r="D95" s="14">
        <v>7600</v>
      </c>
      <c r="E95" s="43">
        <v>1</v>
      </c>
      <c r="F95" s="16">
        <f t="shared" si="18"/>
        <v>7600</v>
      </c>
      <c r="G95" s="43">
        <v>2</v>
      </c>
      <c r="H95" s="16">
        <f t="shared" si="19"/>
        <v>15200</v>
      </c>
      <c r="I95" s="65"/>
      <c r="J95" s="17">
        <f>D95-D95*I4</f>
        <v>7600</v>
      </c>
      <c r="K95" s="17">
        <f t="shared" si="20"/>
        <v>0</v>
      </c>
      <c r="L95" s="73" t="s">
        <v>385</v>
      </c>
    </row>
    <row r="96" spans="1:12" ht="15" customHeight="1" thickBot="1">
      <c r="A96" s="138" t="s">
        <v>16</v>
      </c>
      <c r="B96" s="139"/>
      <c r="C96" s="139"/>
      <c r="D96" s="139"/>
      <c r="E96" s="139"/>
      <c r="F96" s="139"/>
      <c r="G96" s="139"/>
      <c r="H96" s="139"/>
      <c r="I96" s="140"/>
      <c r="J96" s="140"/>
      <c r="K96" s="141"/>
      <c r="L96" s="142"/>
    </row>
    <row r="97" spans="1:12" ht="39.950000000000003" customHeight="1">
      <c r="A97" s="114" t="s">
        <v>104</v>
      </c>
      <c r="B97" s="82" t="s">
        <v>214</v>
      </c>
      <c r="C97" s="113" t="s">
        <v>452</v>
      </c>
      <c r="D97" s="9">
        <v>549</v>
      </c>
      <c r="E97" s="42">
        <v>1</v>
      </c>
      <c r="F97" s="11">
        <f>D97*E97</f>
        <v>549</v>
      </c>
      <c r="G97" s="42">
        <v>40</v>
      </c>
      <c r="H97" s="11">
        <f>G97*D97</f>
        <v>21960</v>
      </c>
      <c r="I97" s="64"/>
      <c r="J97" s="12">
        <f>D97-D97*I4</f>
        <v>549</v>
      </c>
      <c r="K97" s="12">
        <f>J97*I97</f>
        <v>0</v>
      </c>
      <c r="L97" s="76" t="s">
        <v>385</v>
      </c>
    </row>
    <row r="98" spans="1:12" ht="39.950000000000003" customHeight="1">
      <c r="A98" s="115" t="s">
        <v>105</v>
      </c>
      <c r="B98" s="85" t="s">
        <v>215</v>
      </c>
      <c r="C98" s="109" t="s">
        <v>453</v>
      </c>
      <c r="D98" s="14">
        <v>739</v>
      </c>
      <c r="E98" s="43">
        <v>1</v>
      </c>
      <c r="F98" s="16">
        <f t="shared" ref="F98:F116" si="21">D98*E98</f>
        <v>739</v>
      </c>
      <c r="G98" s="43">
        <v>18</v>
      </c>
      <c r="H98" s="16">
        <f t="shared" ref="H98:H116" si="22">G98*D98</f>
        <v>13302</v>
      </c>
      <c r="I98" s="65"/>
      <c r="J98" s="17">
        <f>D98-D98*I4</f>
        <v>739</v>
      </c>
      <c r="K98" s="17">
        <f t="shared" ref="K98:K116" si="23">J98*I98</f>
        <v>0</v>
      </c>
      <c r="L98" s="73" t="s">
        <v>385</v>
      </c>
    </row>
    <row r="99" spans="1:12" ht="39.950000000000003" customHeight="1">
      <c r="A99" s="115" t="s">
        <v>106</v>
      </c>
      <c r="B99" s="85" t="s">
        <v>216</v>
      </c>
      <c r="C99" s="109" t="s">
        <v>454</v>
      </c>
      <c r="D99" s="14">
        <v>728</v>
      </c>
      <c r="E99" s="43">
        <v>1</v>
      </c>
      <c r="F99" s="16">
        <f t="shared" si="21"/>
        <v>728</v>
      </c>
      <c r="G99" s="43">
        <v>18</v>
      </c>
      <c r="H99" s="16">
        <f t="shared" si="22"/>
        <v>13104</v>
      </c>
      <c r="I99" s="65"/>
      <c r="J99" s="17">
        <f>D99-D99*I4</f>
        <v>728</v>
      </c>
      <c r="K99" s="17">
        <f t="shared" si="23"/>
        <v>0</v>
      </c>
      <c r="L99" s="73" t="s">
        <v>385</v>
      </c>
    </row>
    <row r="100" spans="1:12" ht="39.950000000000003" customHeight="1">
      <c r="A100" s="115" t="s">
        <v>107</v>
      </c>
      <c r="B100" s="85" t="s">
        <v>217</v>
      </c>
      <c r="C100" s="109" t="s">
        <v>455</v>
      </c>
      <c r="D100" s="14">
        <v>728</v>
      </c>
      <c r="E100" s="43">
        <v>1</v>
      </c>
      <c r="F100" s="16">
        <f t="shared" si="21"/>
        <v>728</v>
      </c>
      <c r="G100" s="43">
        <v>18</v>
      </c>
      <c r="H100" s="16">
        <f t="shared" si="22"/>
        <v>13104</v>
      </c>
      <c r="I100" s="65"/>
      <c r="J100" s="17">
        <f>D100-D100*I4</f>
        <v>728</v>
      </c>
      <c r="K100" s="17">
        <f t="shared" si="23"/>
        <v>0</v>
      </c>
      <c r="L100" s="73" t="s">
        <v>385</v>
      </c>
    </row>
    <row r="101" spans="1:12" ht="39.950000000000003" customHeight="1">
      <c r="A101" s="115" t="s">
        <v>108</v>
      </c>
      <c r="B101" s="85" t="s">
        <v>218</v>
      </c>
      <c r="C101" s="109" t="s">
        <v>456</v>
      </c>
      <c r="D101" s="14">
        <v>775</v>
      </c>
      <c r="E101" s="43">
        <v>1</v>
      </c>
      <c r="F101" s="16">
        <f t="shared" si="21"/>
        <v>775</v>
      </c>
      <c r="G101" s="43">
        <v>16</v>
      </c>
      <c r="H101" s="16">
        <f t="shared" si="22"/>
        <v>12400</v>
      </c>
      <c r="I101" s="65"/>
      <c r="J101" s="17">
        <f>D101-D101*I4</f>
        <v>775</v>
      </c>
      <c r="K101" s="17">
        <f t="shared" si="23"/>
        <v>0</v>
      </c>
      <c r="L101" s="73" t="s">
        <v>385</v>
      </c>
    </row>
    <row r="102" spans="1:12" ht="39.950000000000003" customHeight="1">
      <c r="A102" s="115" t="s">
        <v>109</v>
      </c>
      <c r="B102" s="85" t="s">
        <v>219</v>
      </c>
      <c r="C102" s="109" t="s">
        <v>457</v>
      </c>
      <c r="D102" s="14">
        <v>878</v>
      </c>
      <c r="E102" s="43">
        <v>1</v>
      </c>
      <c r="F102" s="16">
        <f t="shared" si="21"/>
        <v>878</v>
      </c>
      <c r="G102" s="43">
        <v>18</v>
      </c>
      <c r="H102" s="16">
        <f t="shared" si="22"/>
        <v>15804</v>
      </c>
      <c r="I102" s="65"/>
      <c r="J102" s="17">
        <f>D102-D102*I4</f>
        <v>878</v>
      </c>
      <c r="K102" s="17">
        <f t="shared" si="23"/>
        <v>0</v>
      </c>
      <c r="L102" s="73" t="s">
        <v>385</v>
      </c>
    </row>
    <row r="103" spans="1:12" ht="39.950000000000003" customHeight="1">
      <c r="A103" s="115" t="s">
        <v>110</v>
      </c>
      <c r="B103" s="85" t="s">
        <v>564</v>
      </c>
      <c r="C103" s="109" t="s">
        <v>458</v>
      </c>
      <c r="D103" s="14">
        <v>910</v>
      </c>
      <c r="E103" s="43">
        <v>1</v>
      </c>
      <c r="F103" s="16">
        <f t="shared" si="21"/>
        <v>910</v>
      </c>
      <c r="G103" s="43">
        <v>18</v>
      </c>
      <c r="H103" s="16">
        <f t="shared" si="22"/>
        <v>16380</v>
      </c>
      <c r="I103" s="65"/>
      <c r="J103" s="17">
        <f>D103-D103*I4</f>
        <v>910</v>
      </c>
      <c r="K103" s="17">
        <f t="shared" si="23"/>
        <v>0</v>
      </c>
      <c r="L103" s="73" t="s">
        <v>385</v>
      </c>
    </row>
    <row r="104" spans="1:12" ht="39.950000000000003" customHeight="1">
      <c r="A104" s="115" t="s">
        <v>111</v>
      </c>
      <c r="B104" s="85" t="s">
        <v>565</v>
      </c>
      <c r="C104" s="109" t="s">
        <v>459</v>
      </c>
      <c r="D104" s="14">
        <v>910</v>
      </c>
      <c r="E104" s="43">
        <v>1</v>
      </c>
      <c r="F104" s="16">
        <f t="shared" si="21"/>
        <v>910</v>
      </c>
      <c r="G104" s="43">
        <v>18</v>
      </c>
      <c r="H104" s="16">
        <f t="shared" si="22"/>
        <v>16380</v>
      </c>
      <c r="I104" s="65"/>
      <c r="J104" s="17">
        <f>D104-D104*I4</f>
        <v>910</v>
      </c>
      <c r="K104" s="17">
        <f t="shared" si="23"/>
        <v>0</v>
      </c>
      <c r="L104" s="73" t="s">
        <v>385</v>
      </c>
    </row>
    <row r="105" spans="1:12" ht="39.950000000000003" customHeight="1">
      <c r="A105" s="115" t="s">
        <v>112</v>
      </c>
      <c r="B105" s="85" t="s">
        <v>220</v>
      </c>
      <c r="C105" s="109" t="s">
        <v>460</v>
      </c>
      <c r="D105" s="14">
        <v>1363</v>
      </c>
      <c r="E105" s="43">
        <v>1</v>
      </c>
      <c r="F105" s="16">
        <f t="shared" si="21"/>
        <v>1363</v>
      </c>
      <c r="G105" s="43">
        <v>8</v>
      </c>
      <c r="H105" s="16">
        <f t="shared" si="22"/>
        <v>10904</v>
      </c>
      <c r="I105" s="65"/>
      <c r="J105" s="17">
        <f>D105-D105*I4</f>
        <v>1363</v>
      </c>
      <c r="K105" s="17">
        <f t="shared" si="23"/>
        <v>0</v>
      </c>
      <c r="L105" s="72"/>
    </row>
    <row r="106" spans="1:12" ht="39.950000000000003" customHeight="1">
      <c r="A106" s="115" t="s">
        <v>113</v>
      </c>
      <c r="B106" s="85" t="s">
        <v>221</v>
      </c>
      <c r="C106" s="109" t="s">
        <v>461</v>
      </c>
      <c r="D106" s="14">
        <v>1200</v>
      </c>
      <c r="E106" s="43">
        <v>1</v>
      </c>
      <c r="F106" s="16">
        <f t="shared" si="21"/>
        <v>1200</v>
      </c>
      <c r="G106" s="43">
        <v>8</v>
      </c>
      <c r="H106" s="16">
        <f t="shared" si="22"/>
        <v>9600</v>
      </c>
      <c r="I106" s="65"/>
      <c r="J106" s="17">
        <f>D106-D106*I4</f>
        <v>1200</v>
      </c>
      <c r="K106" s="17">
        <f t="shared" si="23"/>
        <v>0</v>
      </c>
      <c r="L106" s="73" t="s">
        <v>385</v>
      </c>
    </row>
    <row r="107" spans="1:12" ht="39.950000000000003" customHeight="1">
      <c r="A107" s="115" t="s">
        <v>114</v>
      </c>
      <c r="B107" s="85" t="s">
        <v>222</v>
      </c>
      <c r="C107" s="109" t="s">
        <v>462</v>
      </c>
      <c r="D107" s="14">
        <v>1206</v>
      </c>
      <c r="E107" s="43">
        <v>1</v>
      </c>
      <c r="F107" s="16">
        <f t="shared" si="21"/>
        <v>1206</v>
      </c>
      <c r="G107" s="43">
        <v>8</v>
      </c>
      <c r="H107" s="16">
        <f t="shared" si="22"/>
        <v>9648</v>
      </c>
      <c r="I107" s="65"/>
      <c r="J107" s="17">
        <f>D107-D107*I4</f>
        <v>1206</v>
      </c>
      <c r="K107" s="17">
        <f t="shared" si="23"/>
        <v>0</v>
      </c>
      <c r="L107" s="73" t="s">
        <v>385</v>
      </c>
    </row>
    <row r="108" spans="1:12" ht="39.950000000000003" customHeight="1">
      <c r="A108" s="115" t="s">
        <v>115</v>
      </c>
      <c r="B108" s="85" t="s">
        <v>223</v>
      </c>
      <c r="C108" s="109" t="s">
        <v>463</v>
      </c>
      <c r="D108" s="14">
        <v>1563</v>
      </c>
      <c r="E108" s="43">
        <v>1</v>
      </c>
      <c r="F108" s="16">
        <f t="shared" si="21"/>
        <v>1563</v>
      </c>
      <c r="G108" s="43">
        <v>8</v>
      </c>
      <c r="H108" s="16">
        <f t="shared" si="22"/>
        <v>12504</v>
      </c>
      <c r="I108" s="65"/>
      <c r="J108" s="17">
        <f>D108-D108*I4</f>
        <v>1563</v>
      </c>
      <c r="K108" s="17">
        <f t="shared" si="23"/>
        <v>0</v>
      </c>
      <c r="L108" s="73" t="s">
        <v>385</v>
      </c>
    </row>
    <row r="109" spans="1:12" ht="39.950000000000003" customHeight="1">
      <c r="A109" s="115" t="s">
        <v>116</v>
      </c>
      <c r="B109" s="85" t="s">
        <v>224</v>
      </c>
      <c r="C109" s="109" t="s">
        <v>464</v>
      </c>
      <c r="D109" s="14">
        <v>2400</v>
      </c>
      <c r="E109" s="43">
        <v>1</v>
      </c>
      <c r="F109" s="16">
        <f t="shared" si="21"/>
        <v>2400</v>
      </c>
      <c r="G109" s="43">
        <v>6</v>
      </c>
      <c r="H109" s="16">
        <f t="shared" si="22"/>
        <v>14400</v>
      </c>
      <c r="I109" s="65"/>
      <c r="J109" s="17">
        <f>D109-D109*I4</f>
        <v>2400</v>
      </c>
      <c r="K109" s="17">
        <f t="shared" si="23"/>
        <v>0</v>
      </c>
      <c r="L109" s="73" t="s">
        <v>385</v>
      </c>
    </row>
    <row r="110" spans="1:12" ht="39.950000000000003" customHeight="1">
      <c r="A110" s="115" t="s">
        <v>117</v>
      </c>
      <c r="B110" s="85" t="s">
        <v>225</v>
      </c>
      <c r="C110" s="109" t="s">
        <v>465</v>
      </c>
      <c r="D110" s="14">
        <v>2328</v>
      </c>
      <c r="E110" s="43">
        <v>1</v>
      </c>
      <c r="F110" s="16">
        <f t="shared" si="21"/>
        <v>2328</v>
      </c>
      <c r="G110" s="43">
        <v>6</v>
      </c>
      <c r="H110" s="16">
        <f t="shared" si="22"/>
        <v>13968</v>
      </c>
      <c r="I110" s="65"/>
      <c r="J110" s="17">
        <f>D110-D110*I4</f>
        <v>2328</v>
      </c>
      <c r="K110" s="17">
        <f t="shared" si="23"/>
        <v>0</v>
      </c>
      <c r="L110" s="73" t="s">
        <v>385</v>
      </c>
    </row>
    <row r="111" spans="1:12" ht="39.950000000000003" customHeight="1">
      <c r="A111" s="115" t="s">
        <v>118</v>
      </c>
      <c r="B111" s="85" t="s">
        <v>566</v>
      </c>
      <c r="C111" s="109" t="s">
        <v>466</v>
      </c>
      <c r="D111" s="14">
        <v>3463</v>
      </c>
      <c r="E111" s="43">
        <v>1</v>
      </c>
      <c r="F111" s="16">
        <f t="shared" si="21"/>
        <v>3463</v>
      </c>
      <c r="G111" s="43">
        <v>4</v>
      </c>
      <c r="H111" s="16">
        <f t="shared" si="22"/>
        <v>13852</v>
      </c>
      <c r="I111" s="65"/>
      <c r="J111" s="17">
        <f>D111-D111*I4</f>
        <v>3463</v>
      </c>
      <c r="K111" s="17">
        <f t="shared" si="23"/>
        <v>0</v>
      </c>
      <c r="L111" s="73" t="s">
        <v>385</v>
      </c>
    </row>
    <row r="112" spans="1:12" ht="39.950000000000003" customHeight="1">
      <c r="A112" s="115" t="s">
        <v>119</v>
      </c>
      <c r="B112" s="85" t="s">
        <v>226</v>
      </c>
      <c r="C112" s="109" t="s">
        <v>467</v>
      </c>
      <c r="D112" s="14">
        <v>3025</v>
      </c>
      <c r="E112" s="43">
        <v>1</v>
      </c>
      <c r="F112" s="16">
        <f t="shared" si="21"/>
        <v>3025</v>
      </c>
      <c r="G112" s="43">
        <v>4</v>
      </c>
      <c r="H112" s="16">
        <f t="shared" si="22"/>
        <v>12100</v>
      </c>
      <c r="I112" s="65"/>
      <c r="J112" s="17">
        <f>D112-D112*I4</f>
        <v>3025</v>
      </c>
      <c r="K112" s="17">
        <f t="shared" si="23"/>
        <v>0</v>
      </c>
      <c r="L112" s="73" t="s">
        <v>385</v>
      </c>
    </row>
    <row r="113" spans="1:12" ht="39.950000000000003" customHeight="1">
      <c r="A113" s="115" t="s">
        <v>120</v>
      </c>
      <c r="B113" s="85" t="s">
        <v>227</v>
      </c>
      <c r="C113" s="109" t="s">
        <v>468</v>
      </c>
      <c r="D113" s="14">
        <v>3075</v>
      </c>
      <c r="E113" s="43">
        <v>1</v>
      </c>
      <c r="F113" s="16">
        <f t="shared" si="21"/>
        <v>3075</v>
      </c>
      <c r="G113" s="43">
        <v>4</v>
      </c>
      <c r="H113" s="16">
        <f t="shared" si="22"/>
        <v>12300</v>
      </c>
      <c r="I113" s="65"/>
      <c r="J113" s="17">
        <f>D113-D113*I4</f>
        <v>3075</v>
      </c>
      <c r="K113" s="17">
        <f t="shared" si="23"/>
        <v>0</v>
      </c>
      <c r="L113" s="73" t="s">
        <v>385</v>
      </c>
    </row>
    <row r="114" spans="1:12" ht="39.950000000000003" customHeight="1">
      <c r="A114" s="115" t="s">
        <v>121</v>
      </c>
      <c r="B114" s="85" t="s">
        <v>228</v>
      </c>
      <c r="C114" s="109" t="s">
        <v>469</v>
      </c>
      <c r="D114" s="14">
        <v>4950</v>
      </c>
      <c r="E114" s="43">
        <v>1</v>
      </c>
      <c r="F114" s="16">
        <f t="shared" si="21"/>
        <v>4950</v>
      </c>
      <c r="G114" s="43">
        <v>2</v>
      </c>
      <c r="H114" s="16">
        <f t="shared" si="22"/>
        <v>9900</v>
      </c>
      <c r="I114" s="65"/>
      <c r="J114" s="17">
        <f>D114-D114*I4</f>
        <v>4950</v>
      </c>
      <c r="K114" s="17">
        <f t="shared" si="23"/>
        <v>0</v>
      </c>
      <c r="L114" s="73" t="s">
        <v>385</v>
      </c>
    </row>
    <row r="115" spans="1:12" ht="39.950000000000003" customHeight="1">
      <c r="A115" s="115" t="s">
        <v>122</v>
      </c>
      <c r="B115" s="85" t="s">
        <v>557</v>
      </c>
      <c r="C115" s="109" t="s">
        <v>470</v>
      </c>
      <c r="D115" s="14">
        <v>7100</v>
      </c>
      <c r="E115" s="43">
        <v>1</v>
      </c>
      <c r="F115" s="16">
        <f t="shared" si="21"/>
        <v>7100</v>
      </c>
      <c r="G115" s="43">
        <v>2</v>
      </c>
      <c r="H115" s="16">
        <f t="shared" si="22"/>
        <v>14200</v>
      </c>
      <c r="I115" s="65"/>
      <c r="J115" s="17">
        <f>D115-D115*I4</f>
        <v>7100</v>
      </c>
      <c r="K115" s="17">
        <f t="shared" si="23"/>
        <v>0</v>
      </c>
      <c r="L115" s="73" t="s">
        <v>385</v>
      </c>
    </row>
    <row r="116" spans="1:12" ht="39.950000000000003" customHeight="1" thickBot="1">
      <c r="A116" s="116" t="s">
        <v>123</v>
      </c>
      <c r="B116" s="88" t="s">
        <v>558</v>
      </c>
      <c r="C116" s="110" t="s">
        <v>471</v>
      </c>
      <c r="D116" s="19">
        <v>6990</v>
      </c>
      <c r="E116" s="44">
        <v>1</v>
      </c>
      <c r="F116" s="21">
        <f t="shared" si="21"/>
        <v>6990</v>
      </c>
      <c r="G116" s="44">
        <v>1</v>
      </c>
      <c r="H116" s="21">
        <f t="shared" si="22"/>
        <v>6990</v>
      </c>
      <c r="I116" s="66"/>
      <c r="J116" s="22">
        <f>D116-D116*I4</f>
        <v>6990</v>
      </c>
      <c r="K116" s="22">
        <f t="shared" si="23"/>
        <v>0</v>
      </c>
      <c r="L116" s="75" t="s">
        <v>385</v>
      </c>
    </row>
    <row r="117" spans="1:12" ht="15" customHeight="1" thickBot="1">
      <c r="A117" s="138" t="s">
        <v>124</v>
      </c>
      <c r="B117" s="139"/>
      <c r="C117" s="139"/>
      <c r="D117" s="139"/>
      <c r="E117" s="139"/>
      <c r="F117" s="139"/>
      <c r="G117" s="139"/>
      <c r="H117" s="139"/>
      <c r="I117" s="140"/>
      <c r="J117" s="140"/>
      <c r="K117" s="141"/>
      <c r="L117" s="142"/>
    </row>
    <row r="118" spans="1:12" ht="50.1" customHeight="1">
      <c r="A118" s="114" t="s">
        <v>125</v>
      </c>
      <c r="B118" s="82" t="s">
        <v>126</v>
      </c>
      <c r="C118" s="113" t="s">
        <v>472</v>
      </c>
      <c r="D118" s="9">
        <v>1170</v>
      </c>
      <c r="E118" s="42">
        <v>1</v>
      </c>
      <c r="F118" s="11">
        <f>D118*E118</f>
        <v>1170</v>
      </c>
      <c r="G118" s="42">
        <v>10</v>
      </c>
      <c r="H118" s="11">
        <f>G118*D118</f>
        <v>11700</v>
      </c>
      <c r="I118" s="64"/>
      <c r="J118" s="12">
        <f>D118-D118*I4</f>
        <v>1170</v>
      </c>
      <c r="K118" s="12">
        <f>J118*I118</f>
        <v>0</v>
      </c>
      <c r="L118" s="76" t="s">
        <v>385</v>
      </c>
    </row>
    <row r="119" spans="1:12" ht="50.1" customHeight="1">
      <c r="A119" s="136" t="s">
        <v>560</v>
      </c>
      <c r="B119" s="135" t="s">
        <v>561</v>
      </c>
      <c r="C119" s="109" t="s">
        <v>562</v>
      </c>
      <c r="D119" s="14">
        <v>1290</v>
      </c>
      <c r="E119" s="43">
        <v>1</v>
      </c>
      <c r="F119" s="16">
        <f t="shared" ref="F119:F158" si="24">D119*E119</f>
        <v>1290</v>
      </c>
      <c r="G119" s="43">
        <v>10</v>
      </c>
      <c r="H119" s="16">
        <f t="shared" ref="H119:H158" si="25">G119*D119</f>
        <v>12900</v>
      </c>
      <c r="I119" s="65"/>
      <c r="J119" s="17">
        <f>D119-D119*I5</f>
        <v>1290</v>
      </c>
      <c r="K119" s="17">
        <f t="shared" ref="K119:K158" si="26">J119*I119</f>
        <v>0</v>
      </c>
      <c r="L119" s="137" t="s">
        <v>385</v>
      </c>
    </row>
    <row r="120" spans="1:12" ht="50.1" customHeight="1">
      <c r="A120" s="115" t="s">
        <v>127</v>
      </c>
      <c r="B120" s="85" t="s">
        <v>128</v>
      </c>
      <c r="C120" s="109" t="s">
        <v>473</v>
      </c>
      <c r="D120" s="14">
        <v>1688</v>
      </c>
      <c r="E120" s="43">
        <v>1</v>
      </c>
      <c r="F120" s="16">
        <f t="shared" si="24"/>
        <v>1688</v>
      </c>
      <c r="G120" s="43">
        <v>8</v>
      </c>
      <c r="H120" s="16">
        <f t="shared" si="25"/>
        <v>13504</v>
      </c>
      <c r="I120" s="65"/>
      <c r="J120" s="17">
        <f>D120-D120*I4</f>
        <v>1688</v>
      </c>
      <c r="K120" s="17">
        <f t="shared" si="26"/>
        <v>0</v>
      </c>
      <c r="L120" s="73" t="s">
        <v>385</v>
      </c>
    </row>
    <row r="121" spans="1:12" ht="50.1" customHeight="1">
      <c r="A121" s="115" t="s">
        <v>129</v>
      </c>
      <c r="B121" s="85" t="s">
        <v>130</v>
      </c>
      <c r="C121" s="109" t="s">
        <v>474</v>
      </c>
      <c r="D121" s="14">
        <v>1688</v>
      </c>
      <c r="E121" s="43">
        <v>1</v>
      </c>
      <c r="F121" s="16">
        <f t="shared" si="24"/>
        <v>1688</v>
      </c>
      <c r="G121" s="43">
        <v>8</v>
      </c>
      <c r="H121" s="16">
        <f t="shared" si="25"/>
        <v>13504</v>
      </c>
      <c r="I121" s="65"/>
      <c r="J121" s="17">
        <f>D121-D121*I4</f>
        <v>1688</v>
      </c>
      <c r="K121" s="17">
        <f t="shared" si="26"/>
        <v>0</v>
      </c>
      <c r="L121" s="73" t="s">
        <v>385</v>
      </c>
    </row>
    <row r="122" spans="1:12" ht="50.1" customHeight="1">
      <c r="A122" s="115" t="s">
        <v>131</v>
      </c>
      <c r="B122" s="85" t="s">
        <v>132</v>
      </c>
      <c r="C122" s="109" t="s">
        <v>475</v>
      </c>
      <c r="D122" s="14">
        <v>1688</v>
      </c>
      <c r="E122" s="43">
        <v>1</v>
      </c>
      <c r="F122" s="16">
        <f t="shared" si="24"/>
        <v>1688</v>
      </c>
      <c r="G122" s="43">
        <v>8</v>
      </c>
      <c r="H122" s="16">
        <f t="shared" si="25"/>
        <v>13504</v>
      </c>
      <c r="I122" s="65"/>
      <c r="J122" s="17">
        <f>D122-D122*I4</f>
        <v>1688</v>
      </c>
      <c r="K122" s="17">
        <f t="shared" si="26"/>
        <v>0</v>
      </c>
      <c r="L122" s="73" t="s">
        <v>385</v>
      </c>
    </row>
    <row r="123" spans="1:12" ht="50.1" customHeight="1">
      <c r="A123" s="115" t="s">
        <v>133</v>
      </c>
      <c r="B123" s="85" t="s">
        <v>134</v>
      </c>
      <c r="C123" s="109" t="s">
        <v>476</v>
      </c>
      <c r="D123" s="14">
        <v>1975</v>
      </c>
      <c r="E123" s="43">
        <v>1</v>
      </c>
      <c r="F123" s="16">
        <f t="shared" si="24"/>
        <v>1975</v>
      </c>
      <c r="G123" s="43">
        <v>8</v>
      </c>
      <c r="H123" s="16">
        <f t="shared" si="25"/>
        <v>15800</v>
      </c>
      <c r="I123" s="65"/>
      <c r="J123" s="17">
        <f>D123-D123*I4</f>
        <v>1975</v>
      </c>
      <c r="K123" s="17">
        <f t="shared" si="26"/>
        <v>0</v>
      </c>
      <c r="L123" s="73" t="s">
        <v>385</v>
      </c>
    </row>
    <row r="124" spans="1:12" ht="50.1" customHeight="1">
      <c r="A124" s="115" t="s">
        <v>135</v>
      </c>
      <c r="B124" s="85" t="s">
        <v>136</v>
      </c>
      <c r="C124" s="109" t="s">
        <v>477</v>
      </c>
      <c r="D124" s="14">
        <v>1950</v>
      </c>
      <c r="E124" s="43">
        <v>1</v>
      </c>
      <c r="F124" s="16">
        <f t="shared" si="24"/>
        <v>1950</v>
      </c>
      <c r="G124" s="43">
        <v>8</v>
      </c>
      <c r="H124" s="16">
        <f t="shared" si="25"/>
        <v>15600</v>
      </c>
      <c r="I124" s="65"/>
      <c r="J124" s="17">
        <f>D124-D124*I4</f>
        <v>1950</v>
      </c>
      <c r="K124" s="17">
        <f t="shared" si="26"/>
        <v>0</v>
      </c>
      <c r="L124" s="73" t="s">
        <v>385</v>
      </c>
    </row>
    <row r="125" spans="1:12" ht="50.1" customHeight="1">
      <c r="A125" s="115" t="s">
        <v>137</v>
      </c>
      <c r="B125" s="85" t="s">
        <v>138</v>
      </c>
      <c r="C125" s="109" t="s">
        <v>478</v>
      </c>
      <c r="D125" s="14">
        <v>2124</v>
      </c>
      <c r="E125" s="43">
        <v>1</v>
      </c>
      <c r="F125" s="16">
        <f t="shared" si="24"/>
        <v>2124</v>
      </c>
      <c r="G125" s="43">
        <v>8</v>
      </c>
      <c r="H125" s="16">
        <f t="shared" si="25"/>
        <v>16992</v>
      </c>
      <c r="I125" s="65"/>
      <c r="J125" s="17">
        <f>D125-D125*I4</f>
        <v>2124</v>
      </c>
      <c r="K125" s="17">
        <f t="shared" si="26"/>
        <v>0</v>
      </c>
      <c r="L125" s="73" t="s">
        <v>385</v>
      </c>
    </row>
    <row r="126" spans="1:12" ht="50.1" customHeight="1">
      <c r="A126" s="115" t="s">
        <v>139</v>
      </c>
      <c r="B126" s="85" t="s">
        <v>140</v>
      </c>
      <c r="C126" s="109" t="s">
        <v>479</v>
      </c>
      <c r="D126" s="14">
        <v>1749</v>
      </c>
      <c r="E126" s="43">
        <v>1</v>
      </c>
      <c r="F126" s="16">
        <f t="shared" si="24"/>
        <v>1749</v>
      </c>
      <c r="G126" s="43">
        <v>6</v>
      </c>
      <c r="H126" s="16">
        <f t="shared" si="25"/>
        <v>10494</v>
      </c>
      <c r="I126" s="65"/>
      <c r="J126" s="17">
        <f>D126-D126*I4</f>
        <v>1749</v>
      </c>
      <c r="K126" s="17">
        <f t="shared" si="26"/>
        <v>0</v>
      </c>
      <c r="L126" s="73" t="s">
        <v>385</v>
      </c>
    </row>
    <row r="127" spans="1:12" ht="50.1" customHeight="1">
      <c r="A127" s="115" t="s">
        <v>141</v>
      </c>
      <c r="B127" s="85" t="s">
        <v>142</v>
      </c>
      <c r="C127" s="109" t="s">
        <v>480</v>
      </c>
      <c r="D127" s="14">
        <v>1830</v>
      </c>
      <c r="E127" s="43">
        <v>1</v>
      </c>
      <c r="F127" s="16">
        <f t="shared" si="24"/>
        <v>1830</v>
      </c>
      <c r="G127" s="43">
        <v>6</v>
      </c>
      <c r="H127" s="16">
        <f t="shared" si="25"/>
        <v>10980</v>
      </c>
      <c r="I127" s="65"/>
      <c r="J127" s="17">
        <f>D127-D127*I4</f>
        <v>1830</v>
      </c>
      <c r="K127" s="17">
        <f t="shared" si="26"/>
        <v>0</v>
      </c>
      <c r="L127" s="73" t="s">
        <v>385</v>
      </c>
    </row>
    <row r="128" spans="1:12" ht="50.1" customHeight="1">
      <c r="A128" s="115" t="s">
        <v>143</v>
      </c>
      <c r="B128" s="85" t="s">
        <v>144</v>
      </c>
      <c r="C128" s="109" t="s">
        <v>481</v>
      </c>
      <c r="D128" s="14">
        <v>1797</v>
      </c>
      <c r="E128" s="43">
        <v>1</v>
      </c>
      <c r="F128" s="16">
        <f t="shared" si="24"/>
        <v>1797</v>
      </c>
      <c r="G128" s="43">
        <v>6</v>
      </c>
      <c r="H128" s="16">
        <f t="shared" si="25"/>
        <v>10782</v>
      </c>
      <c r="I128" s="65"/>
      <c r="J128" s="17">
        <f>D128-D128*I4</f>
        <v>1797</v>
      </c>
      <c r="K128" s="17">
        <f t="shared" si="26"/>
        <v>0</v>
      </c>
      <c r="L128" s="73" t="s">
        <v>385</v>
      </c>
    </row>
    <row r="129" spans="1:12" ht="50.1" customHeight="1">
      <c r="A129" s="115" t="s">
        <v>145</v>
      </c>
      <c r="B129" s="85" t="s">
        <v>146</v>
      </c>
      <c r="C129" s="109" t="s">
        <v>482</v>
      </c>
      <c r="D129" s="14">
        <v>2498</v>
      </c>
      <c r="E129" s="43">
        <v>1</v>
      </c>
      <c r="F129" s="16">
        <f t="shared" si="24"/>
        <v>2498</v>
      </c>
      <c r="G129" s="43">
        <v>4</v>
      </c>
      <c r="H129" s="16">
        <f t="shared" si="25"/>
        <v>9992</v>
      </c>
      <c r="I129" s="65"/>
      <c r="J129" s="17">
        <f>D129-D129*I4</f>
        <v>2498</v>
      </c>
      <c r="K129" s="17">
        <f t="shared" si="26"/>
        <v>0</v>
      </c>
      <c r="L129" s="73" t="s">
        <v>385</v>
      </c>
    </row>
    <row r="130" spans="1:12" ht="50.1" customHeight="1">
      <c r="A130" s="115" t="s">
        <v>147</v>
      </c>
      <c r="B130" s="85" t="s">
        <v>567</v>
      </c>
      <c r="C130" s="109" t="s">
        <v>483</v>
      </c>
      <c r="D130" s="14">
        <v>2375</v>
      </c>
      <c r="E130" s="43">
        <v>1</v>
      </c>
      <c r="F130" s="16">
        <f t="shared" si="24"/>
        <v>2375</v>
      </c>
      <c r="G130" s="43">
        <v>4</v>
      </c>
      <c r="H130" s="16">
        <f t="shared" si="25"/>
        <v>9500</v>
      </c>
      <c r="I130" s="65"/>
      <c r="J130" s="17">
        <f>D130-D130*I4</f>
        <v>2375</v>
      </c>
      <c r="K130" s="17">
        <f t="shared" si="26"/>
        <v>0</v>
      </c>
      <c r="L130" s="73" t="s">
        <v>385</v>
      </c>
    </row>
    <row r="131" spans="1:12" ht="50.1" customHeight="1">
      <c r="A131" s="115" t="s">
        <v>148</v>
      </c>
      <c r="B131" s="85" t="s">
        <v>149</v>
      </c>
      <c r="C131" s="109" t="s">
        <v>484</v>
      </c>
      <c r="D131" s="14">
        <v>2225</v>
      </c>
      <c r="E131" s="43">
        <v>1</v>
      </c>
      <c r="F131" s="16">
        <f t="shared" si="24"/>
        <v>2225</v>
      </c>
      <c r="G131" s="43">
        <v>4</v>
      </c>
      <c r="H131" s="16">
        <f t="shared" si="25"/>
        <v>8900</v>
      </c>
      <c r="I131" s="65"/>
      <c r="J131" s="17">
        <f>D131-D131*I4</f>
        <v>2225</v>
      </c>
      <c r="K131" s="17">
        <f t="shared" si="26"/>
        <v>0</v>
      </c>
      <c r="L131" s="73" t="s">
        <v>385</v>
      </c>
    </row>
    <row r="132" spans="1:12" ht="50.1" customHeight="1">
      <c r="A132" s="115" t="s">
        <v>150</v>
      </c>
      <c r="B132" s="85" t="s">
        <v>151</v>
      </c>
      <c r="C132" s="109" t="s">
        <v>485</v>
      </c>
      <c r="D132" s="14">
        <v>2463</v>
      </c>
      <c r="E132" s="43">
        <v>1</v>
      </c>
      <c r="F132" s="16">
        <f t="shared" si="24"/>
        <v>2463</v>
      </c>
      <c r="G132" s="43">
        <v>4</v>
      </c>
      <c r="H132" s="16">
        <f t="shared" si="25"/>
        <v>9852</v>
      </c>
      <c r="I132" s="65"/>
      <c r="J132" s="17">
        <f>D132-D132*I4</f>
        <v>2463</v>
      </c>
      <c r="K132" s="17">
        <f t="shared" si="26"/>
        <v>0</v>
      </c>
      <c r="L132" s="73" t="s">
        <v>385</v>
      </c>
    </row>
    <row r="133" spans="1:12" ht="50.1" customHeight="1">
      <c r="A133" s="115" t="s">
        <v>152</v>
      </c>
      <c r="B133" s="85" t="s">
        <v>153</v>
      </c>
      <c r="C133" s="109" t="s">
        <v>486</v>
      </c>
      <c r="D133" s="14">
        <v>2738</v>
      </c>
      <c r="E133" s="43">
        <v>1</v>
      </c>
      <c r="F133" s="16">
        <f t="shared" si="24"/>
        <v>2738</v>
      </c>
      <c r="G133" s="43">
        <v>4</v>
      </c>
      <c r="H133" s="16">
        <f t="shared" si="25"/>
        <v>10952</v>
      </c>
      <c r="I133" s="65"/>
      <c r="J133" s="17">
        <f>D133-D133*I4</f>
        <v>2738</v>
      </c>
      <c r="K133" s="17">
        <f t="shared" si="26"/>
        <v>0</v>
      </c>
      <c r="L133" s="73" t="s">
        <v>385</v>
      </c>
    </row>
    <row r="134" spans="1:12" ht="50.1" customHeight="1">
      <c r="A134" s="115" t="s">
        <v>154</v>
      </c>
      <c r="B134" s="85" t="s">
        <v>155</v>
      </c>
      <c r="C134" s="109" t="s">
        <v>487</v>
      </c>
      <c r="D134" s="14">
        <v>2588</v>
      </c>
      <c r="E134" s="43">
        <v>1</v>
      </c>
      <c r="F134" s="16">
        <f t="shared" si="24"/>
        <v>2588</v>
      </c>
      <c r="G134" s="43">
        <v>4</v>
      </c>
      <c r="H134" s="16">
        <f t="shared" si="25"/>
        <v>10352</v>
      </c>
      <c r="I134" s="65"/>
      <c r="J134" s="17">
        <f>D134-D134*I4</f>
        <v>2588</v>
      </c>
      <c r="K134" s="17">
        <f t="shared" si="26"/>
        <v>0</v>
      </c>
      <c r="L134" s="73" t="s">
        <v>385</v>
      </c>
    </row>
    <row r="135" spans="1:12" ht="50.1" customHeight="1">
      <c r="A135" s="115" t="s">
        <v>156</v>
      </c>
      <c r="B135" s="85" t="s">
        <v>157</v>
      </c>
      <c r="C135" s="109" t="s">
        <v>488</v>
      </c>
      <c r="D135" s="14">
        <v>2990</v>
      </c>
      <c r="E135" s="43">
        <v>1</v>
      </c>
      <c r="F135" s="16">
        <f t="shared" si="24"/>
        <v>2990</v>
      </c>
      <c r="G135" s="43">
        <v>4</v>
      </c>
      <c r="H135" s="16">
        <f t="shared" si="25"/>
        <v>11960</v>
      </c>
      <c r="I135" s="65"/>
      <c r="J135" s="17">
        <f>D135-D135*I4</f>
        <v>2990</v>
      </c>
      <c r="K135" s="17">
        <f t="shared" si="26"/>
        <v>0</v>
      </c>
      <c r="L135" s="73" t="s">
        <v>385</v>
      </c>
    </row>
    <row r="136" spans="1:12" ht="50.1" customHeight="1">
      <c r="A136" s="117" t="s">
        <v>158</v>
      </c>
      <c r="B136" s="85" t="s">
        <v>159</v>
      </c>
      <c r="C136" s="109" t="s">
        <v>489</v>
      </c>
      <c r="D136" s="14">
        <v>2190</v>
      </c>
      <c r="E136" s="43">
        <v>1</v>
      </c>
      <c r="F136" s="16">
        <f t="shared" si="24"/>
        <v>2190</v>
      </c>
      <c r="G136" s="43">
        <v>6</v>
      </c>
      <c r="H136" s="16">
        <f t="shared" si="25"/>
        <v>13140</v>
      </c>
      <c r="I136" s="65"/>
      <c r="J136" s="17">
        <f>D136-D136*I4</f>
        <v>2190</v>
      </c>
      <c r="K136" s="17">
        <f t="shared" si="26"/>
        <v>0</v>
      </c>
      <c r="L136" s="73" t="s">
        <v>385</v>
      </c>
    </row>
    <row r="137" spans="1:12" ht="50.1" customHeight="1">
      <c r="A137" s="115" t="s">
        <v>160</v>
      </c>
      <c r="B137" s="85" t="s">
        <v>559</v>
      </c>
      <c r="C137" s="109" t="s">
        <v>490</v>
      </c>
      <c r="D137" s="14">
        <v>2190</v>
      </c>
      <c r="E137" s="43">
        <v>1</v>
      </c>
      <c r="F137" s="16">
        <f t="shared" si="24"/>
        <v>2190</v>
      </c>
      <c r="G137" s="43">
        <v>6</v>
      </c>
      <c r="H137" s="16">
        <f t="shared" si="25"/>
        <v>13140</v>
      </c>
      <c r="I137" s="65"/>
      <c r="J137" s="17">
        <f>D137-D137*I4</f>
        <v>2190</v>
      </c>
      <c r="K137" s="17">
        <f t="shared" si="26"/>
        <v>0</v>
      </c>
      <c r="L137" s="73" t="s">
        <v>385</v>
      </c>
    </row>
    <row r="138" spans="1:12" ht="50.1" customHeight="1">
      <c r="A138" s="115" t="s">
        <v>161</v>
      </c>
      <c r="B138" s="85" t="s">
        <v>162</v>
      </c>
      <c r="C138" s="109" t="s">
        <v>491</v>
      </c>
      <c r="D138" s="14">
        <v>2183</v>
      </c>
      <c r="E138" s="43">
        <v>1</v>
      </c>
      <c r="F138" s="16">
        <f t="shared" si="24"/>
        <v>2183</v>
      </c>
      <c r="G138" s="43">
        <v>6</v>
      </c>
      <c r="H138" s="16">
        <f t="shared" si="25"/>
        <v>13098</v>
      </c>
      <c r="I138" s="65"/>
      <c r="J138" s="17">
        <f>D138-D138*I4</f>
        <v>2183</v>
      </c>
      <c r="K138" s="17">
        <f t="shared" si="26"/>
        <v>0</v>
      </c>
      <c r="L138" s="73" t="s">
        <v>385</v>
      </c>
    </row>
    <row r="139" spans="1:12" ht="50.1" customHeight="1">
      <c r="A139" s="115" t="s">
        <v>163</v>
      </c>
      <c r="B139" s="85" t="s">
        <v>164</v>
      </c>
      <c r="C139" s="109" t="s">
        <v>492</v>
      </c>
      <c r="D139" s="14">
        <v>3400</v>
      </c>
      <c r="E139" s="43">
        <v>1</v>
      </c>
      <c r="F139" s="16">
        <f t="shared" si="24"/>
        <v>3400</v>
      </c>
      <c r="G139" s="43">
        <v>4</v>
      </c>
      <c r="H139" s="16">
        <f t="shared" si="25"/>
        <v>13600</v>
      </c>
      <c r="I139" s="65"/>
      <c r="J139" s="17">
        <f>D139-D139*I4</f>
        <v>3400</v>
      </c>
      <c r="K139" s="17">
        <f t="shared" si="26"/>
        <v>0</v>
      </c>
      <c r="L139" s="73" t="s">
        <v>385</v>
      </c>
    </row>
    <row r="140" spans="1:12" ht="50.1" customHeight="1">
      <c r="A140" s="115" t="s">
        <v>165</v>
      </c>
      <c r="B140" s="85" t="s">
        <v>166</v>
      </c>
      <c r="C140" s="109" t="s">
        <v>493</v>
      </c>
      <c r="D140" s="14">
        <v>3150</v>
      </c>
      <c r="E140" s="43">
        <v>1</v>
      </c>
      <c r="F140" s="16">
        <f t="shared" si="24"/>
        <v>3150</v>
      </c>
      <c r="G140" s="43">
        <v>4</v>
      </c>
      <c r="H140" s="16">
        <f t="shared" si="25"/>
        <v>12600</v>
      </c>
      <c r="I140" s="65"/>
      <c r="J140" s="17">
        <f>D140-D140*I4</f>
        <v>3150</v>
      </c>
      <c r="K140" s="17">
        <f t="shared" si="26"/>
        <v>0</v>
      </c>
      <c r="L140" s="73" t="s">
        <v>385</v>
      </c>
    </row>
    <row r="141" spans="1:12" ht="50.1" customHeight="1">
      <c r="A141" s="115" t="s">
        <v>167</v>
      </c>
      <c r="B141" s="85" t="s">
        <v>568</v>
      </c>
      <c r="C141" s="109" t="s">
        <v>494</v>
      </c>
      <c r="D141" s="14">
        <v>3150</v>
      </c>
      <c r="E141" s="43">
        <v>1</v>
      </c>
      <c r="F141" s="16">
        <f t="shared" si="24"/>
        <v>3150</v>
      </c>
      <c r="G141" s="43">
        <v>4</v>
      </c>
      <c r="H141" s="16">
        <f t="shared" si="25"/>
        <v>12600</v>
      </c>
      <c r="I141" s="65"/>
      <c r="J141" s="17">
        <f>D141-D141*I4</f>
        <v>3150</v>
      </c>
      <c r="K141" s="17">
        <f t="shared" si="26"/>
        <v>0</v>
      </c>
      <c r="L141" s="73" t="s">
        <v>385</v>
      </c>
    </row>
    <row r="142" spans="1:12" ht="50.1" customHeight="1">
      <c r="A142" s="115" t="s">
        <v>168</v>
      </c>
      <c r="B142" s="85" t="s">
        <v>169</v>
      </c>
      <c r="C142" s="109" t="s">
        <v>495</v>
      </c>
      <c r="D142" s="14">
        <v>3475</v>
      </c>
      <c r="E142" s="43">
        <v>1</v>
      </c>
      <c r="F142" s="16">
        <f t="shared" si="24"/>
        <v>3475</v>
      </c>
      <c r="G142" s="43">
        <v>4</v>
      </c>
      <c r="H142" s="16">
        <f t="shared" si="25"/>
        <v>13900</v>
      </c>
      <c r="I142" s="65"/>
      <c r="J142" s="17">
        <f>D142-D142*I4</f>
        <v>3475</v>
      </c>
      <c r="K142" s="17">
        <f t="shared" si="26"/>
        <v>0</v>
      </c>
      <c r="L142" s="73" t="s">
        <v>385</v>
      </c>
    </row>
    <row r="143" spans="1:12" ht="50.1" customHeight="1">
      <c r="A143" s="115" t="s">
        <v>170</v>
      </c>
      <c r="B143" s="85" t="s">
        <v>171</v>
      </c>
      <c r="C143" s="109" t="s">
        <v>496</v>
      </c>
      <c r="D143" s="14">
        <v>3150</v>
      </c>
      <c r="E143" s="43">
        <v>1</v>
      </c>
      <c r="F143" s="16">
        <f t="shared" si="24"/>
        <v>3150</v>
      </c>
      <c r="G143" s="43">
        <v>4</v>
      </c>
      <c r="H143" s="16">
        <f t="shared" si="25"/>
        <v>12600</v>
      </c>
      <c r="I143" s="65"/>
      <c r="J143" s="17">
        <f>D143-D143*I4</f>
        <v>3150</v>
      </c>
      <c r="K143" s="17">
        <f t="shared" si="26"/>
        <v>0</v>
      </c>
      <c r="L143" s="73" t="s">
        <v>385</v>
      </c>
    </row>
    <row r="144" spans="1:12" ht="50.1" customHeight="1">
      <c r="A144" s="115" t="s">
        <v>172</v>
      </c>
      <c r="B144" s="85" t="s">
        <v>173</v>
      </c>
      <c r="C144" s="109" t="s">
        <v>497</v>
      </c>
      <c r="D144" s="14">
        <v>2975</v>
      </c>
      <c r="E144" s="43">
        <v>1</v>
      </c>
      <c r="F144" s="16">
        <f t="shared" si="24"/>
        <v>2975</v>
      </c>
      <c r="G144" s="43">
        <v>4</v>
      </c>
      <c r="H144" s="16">
        <f t="shared" si="25"/>
        <v>11900</v>
      </c>
      <c r="I144" s="65"/>
      <c r="J144" s="17">
        <f>D144-D144*I4</f>
        <v>2975</v>
      </c>
      <c r="K144" s="17">
        <f t="shared" si="26"/>
        <v>0</v>
      </c>
      <c r="L144" s="73" t="s">
        <v>385</v>
      </c>
    </row>
    <row r="145" spans="1:12" ht="50.1" customHeight="1">
      <c r="A145" s="115" t="s">
        <v>174</v>
      </c>
      <c r="B145" s="85" t="s">
        <v>175</v>
      </c>
      <c r="C145" s="109" t="s">
        <v>498</v>
      </c>
      <c r="D145" s="14">
        <v>4440</v>
      </c>
      <c r="E145" s="43">
        <v>1</v>
      </c>
      <c r="F145" s="16">
        <f t="shared" si="24"/>
        <v>4440</v>
      </c>
      <c r="G145" s="43">
        <v>2</v>
      </c>
      <c r="H145" s="16">
        <f t="shared" si="25"/>
        <v>8880</v>
      </c>
      <c r="I145" s="65"/>
      <c r="J145" s="17">
        <f>D145-D145*I4</f>
        <v>4440</v>
      </c>
      <c r="K145" s="17">
        <f t="shared" si="26"/>
        <v>0</v>
      </c>
      <c r="L145" s="73" t="s">
        <v>385</v>
      </c>
    </row>
    <row r="146" spans="1:12" ht="50.1" customHeight="1">
      <c r="A146" s="115" t="s">
        <v>176</v>
      </c>
      <c r="B146" s="85" t="s">
        <v>569</v>
      </c>
      <c r="C146" s="109" t="s">
        <v>499</v>
      </c>
      <c r="D146" s="14">
        <v>4440</v>
      </c>
      <c r="E146" s="43">
        <v>1</v>
      </c>
      <c r="F146" s="16">
        <f t="shared" si="24"/>
        <v>4440</v>
      </c>
      <c r="G146" s="43">
        <v>2</v>
      </c>
      <c r="H146" s="16">
        <f t="shared" si="25"/>
        <v>8880</v>
      </c>
      <c r="I146" s="65"/>
      <c r="J146" s="17">
        <f>D146-D146*I4</f>
        <v>4440</v>
      </c>
      <c r="K146" s="17">
        <f t="shared" si="26"/>
        <v>0</v>
      </c>
      <c r="L146" s="73" t="s">
        <v>385</v>
      </c>
    </row>
    <row r="147" spans="1:12" ht="50.1" customHeight="1">
      <c r="A147" s="115" t="s">
        <v>177</v>
      </c>
      <c r="B147" s="85" t="s">
        <v>178</v>
      </c>
      <c r="C147" s="109" t="s">
        <v>500</v>
      </c>
      <c r="D147" s="14">
        <v>4440</v>
      </c>
      <c r="E147" s="43">
        <v>1</v>
      </c>
      <c r="F147" s="16">
        <f t="shared" si="24"/>
        <v>4440</v>
      </c>
      <c r="G147" s="43">
        <v>2</v>
      </c>
      <c r="H147" s="16">
        <f t="shared" si="25"/>
        <v>8880</v>
      </c>
      <c r="I147" s="65"/>
      <c r="J147" s="17">
        <f>D147-D147*I4</f>
        <v>4440</v>
      </c>
      <c r="K147" s="17">
        <f t="shared" si="26"/>
        <v>0</v>
      </c>
      <c r="L147" s="73" t="s">
        <v>385</v>
      </c>
    </row>
    <row r="148" spans="1:12" ht="50.1" customHeight="1">
      <c r="A148" s="115" t="s">
        <v>179</v>
      </c>
      <c r="B148" s="85" t="s">
        <v>180</v>
      </c>
      <c r="C148" s="109" t="s">
        <v>501</v>
      </c>
      <c r="D148" s="14">
        <v>4850</v>
      </c>
      <c r="E148" s="43">
        <v>1</v>
      </c>
      <c r="F148" s="16">
        <f t="shared" si="24"/>
        <v>4850</v>
      </c>
      <c r="G148" s="43">
        <v>2</v>
      </c>
      <c r="H148" s="16">
        <f t="shared" si="25"/>
        <v>9700</v>
      </c>
      <c r="I148" s="65"/>
      <c r="J148" s="17">
        <f>D148-D148*I4</f>
        <v>4850</v>
      </c>
      <c r="K148" s="17">
        <f t="shared" si="26"/>
        <v>0</v>
      </c>
      <c r="L148" s="73" t="s">
        <v>385</v>
      </c>
    </row>
    <row r="149" spans="1:12" ht="50.1" customHeight="1">
      <c r="A149" s="115" t="s">
        <v>181</v>
      </c>
      <c r="B149" s="85" t="s">
        <v>570</v>
      </c>
      <c r="C149" s="109" t="s">
        <v>499</v>
      </c>
      <c r="D149" s="14">
        <v>4900</v>
      </c>
      <c r="E149" s="43">
        <v>1</v>
      </c>
      <c r="F149" s="16">
        <f t="shared" si="24"/>
        <v>4900</v>
      </c>
      <c r="G149" s="43">
        <v>2</v>
      </c>
      <c r="H149" s="16">
        <f t="shared" si="25"/>
        <v>9800</v>
      </c>
      <c r="I149" s="65"/>
      <c r="J149" s="17">
        <f>D149-D149*I4</f>
        <v>4900</v>
      </c>
      <c r="K149" s="17">
        <f t="shared" si="26"/>
        <v>0</v>
      </c>
      <c r="L149" s="73" t="s">
        <v>385</v>
      </c>
    </row>
    <row r="150" spans="1:12" ht="50.1" customHeight="1">
      <c r="A150" s="118" t="s">
        <v>182</v>
      </c>
      <c r="B150" s="85" t="s">
        <v>183</v>
      </c>
      <c r="C150" s="109" t="s">
        <v>502</v>
      </c>
      <c r="D150" s="14">
        <v>4375</v>
      </c>
      <c r="E150" s="43">
        <v>1</v>
      </c>
      <c r="F150" s="16">
        <f t="shared" si="24"/>
        <v>4375</v>
      </c>
      <c r="G150" s="43">
        <v>4</v>
      </c>
      <c r="H150" s="16">
        <f t="shared" si="25"/>
        <v>17500</v>
      </c>
      <c r="I150" s="65"/>
      <c r="J150" s="17">
        <f>D150-D150*I4</f>
        <v>4375</v>
      </c>
      <c r="K150" s="17">
        <f t="shared" si="26"/>
        <v>0</v>
      </c>
      <c r="L150" s="73" t="s">
        <v>385</v>
      </c>
    </row>
    <row r="151" spans="1:12" ht="50.1" customHeight="1">
      <c r="A151" s="115" t="s">
        <v>184</v>
      </c>
      <c r="B151" s="85" t="s">
        <v>185</v>
      </c>
      <c r="C151" s="109" t="s">
        <v>503</v>
      </c>
      <c r="D151" s="14">
        <v>4375</v>
      </c>
      <c r="E151" s="43">
        <v>1</v>
      </c>
      <c r="F151" s="16">
        <f t="shared" si="24"/>
        <v>4375</v>
      </c>
      <c r="G151" s="43">
        <v>4</v>
      </c>
      <c r="H151" s="16">
        <f t="shared" si="25"/>
        <v>17500</v>
      </c>
      <c r="I151" s="65"/>
      <c r="J151" s="17">
        <f>D151-D151*I4</f>
        <v>4375</v>
      </c>
      <c r="K151" s="17">
        <f t="shared" si="26"/>
        <v>0</v>
      </c>
      <c r="L151" s="73" t="s">
        <v>385</v>
      </c>
    </row>
    <row r="152" spans="1:12" ht="50.1" customHeight="1">
      <c r="A152" s="115" t="s">
        <v>186</v>
      </c>
      <c r="B152" s="85" t="s">
        <v>187</v>
      </c>
      <c r="C152" s="109" t="s">
        <v>504</v>
      </c>
      <c r="D152" s="14">
        <v>8950</v>
      </c>
      <c r="E152" s="43">
        <v>1</v>
      </c>
      <c r="F152" s="16">
        <f t="shared" si="24"/>
        <v>8950</v>
      </c>
      <c r="G152" s="43">
        <v>2</v>
      </c>
      <c r="H152" s="16">
        <f t="shared" si="25"/>
        <v>17900</v>
      </c>
      <c r="I152" s="65"/>
      <c r="J152" s="17">
        <f>D152-D152*I4</f>
        <v>8950</v>
      </c>
      <c r="K152" s="17">
        <f t="shared" si="26"/>
        <v>0</v>
      </c>
      <c r="L152" s="73" t="s">
        <v>385</v>
      </c>
    </row>
    <row r="153" spans="1:12" ht="50.1" customHeight="1">
      <c r="A153" s="115" t="s">
        <v>188</v>
      </c>
      <c r="B153" s="85" t="s">
        <v>189</v>
      </c>
      <c r="C153" s="109" t="s">
        <v>505</v>
      </c>
      <c r="D153" s="14">
        <v>10400</v>
      </c>
      <c r="E153" s="43">
        <v>1</v>
      </c>
      <c r="F153" s="16">
        <f t="shared" si="24"/>
        <v>10400</v>
      </c>
      <c r="G153" s="43">
        <v>1</v>
      </c>
      <c r="H153" s="16">
        <f t="shared" si="25"/>
        <v>10400</v>
      </c>
      <c r="I153" s="65"/>
      <c r="J153" s="17">
        <f>D153-D153*I4</f>
        <v>10400</v>
      </c>
      <c r="K153" s="17">
        <f t="shared" si="26"/>
        <v>0</v>
      </c>
      <c r="L153" s="73" t="s">
        <v>385</v>
      </c>
    </row>
    <row r="154" spans="1:12" ht="50.1" customHeight="1">
      <c r="A154" s="115" t="s">
        <v>190</v>
      </c>
      <c r="B154" s="85" t="s">
        <v>191</v>
      </c>
      <c r="C154" s="109" t="s">
        <v>506</v>
      </c>
      <c r="D154" s="14">
        <v>10300</v>
      </c>
      <c r="E154" s="43">
        <v>1</v>
      </c>
      <c r="F154" s="16">
        <f t="shared" si="24"/>
        <v>10300</v>
      </c>
      <c r="G154" s="43">
        <v>1</v>
      </c>
      <c r="H154" s="16">
        <f t="shared" si="25"/>
        <v>10300</v>
      </c>
      <c r="I154" s="65"/>
      <c r="J154" s="17">
        <f>D154-D154*I4</f>
        <v>10300</v>
      </c>
      <c r="K154" s="17">
        <f t="shared" si="26"/>
        <v>0</v>
      </c>
      <c r="L154" s="73" t="s">
        <v>385</v>
      </c>
    </row>
    <row r="155" spans="1:12" ht="50.1" customHeight="1">
      <c r="A155" s="115" t="s">
        <v>192</v>
      </c>
      <c r="B155" s="85" t="s">
        <v>193</v>
      </c>
      <c r="C155" s="109" t="s">
        <v>507</v>
      </c>
      <c r="D155" s="14">
        <v>11500</v>
      </c>
      <c r="E155" s="43">
        <v>1</v>
      </c>
      <c r="F155" s="16">
        <f t="shared" si="24"/>
        <v>11500</v>
      </c>
      <c r="G155" s="43">
        <v>1</v>
      </c>
      <c r="H155" s="16">
        <f t="shared" si="25"/>
        <v>11500</v>
      </c>
      <c r="I155" s="65"/>
      <c r="J155" s="17">
        <f>D155-D155*I4</f>
        <v>11500</v>
      </c>
      <c r="K155" s="17">
        <f t="shared" si="26"/>
        <v>0</v>
      </c>
      <c r="L155" s="73" t="s">
        <v>385</v>
      </c>
    </row>
    <row r="156" spans="1:12" ht="50.1" customHeight="1">
      <c r="A156" s="115" t="s">
        <v>194</v>
      </c>
      <c r="B156" s="85" t="s">
        <v>195</v>
      </c>
      <c r="C156" s="109" t="s">
        <v>508</v>
      </c>
      <c r="D156" s="14">
        <v>13500</v>
      </c>
      <c r="E156" s="43">
        <v>1</v>
      </c>
      <c r="F156" s="16">
        <f t="shared" si="24"/>
        <v>13500</v>
      </c>
      <c r="G156" s="43">
        <v>1</v>
      </c>
      <c r="H156" s="16">
        <f t="shared" si="25"/>
        <v>13500</v>
      </c>
      <c r="I156" s="65"/>
      <c r="J156" s="17">
        <f>D156-D156*I4</f>
        <v>13500</v>
      </c>
      <c r="K156" s="17">
        <f t="shared" si="26"/>
        <v>0</v>
      </c>
      <c r="L156" s="73" t="s">
        <v>385</v>
      </c>
    </row>
    <row r="157" spans="1:12" ht="50.1" customHeight="1">
      <c r="A157" s="115" t="s">
        <v>196</v>
      </c>
      <c r="B157" s="85" t="s">
        <v>197</v>
      </c>
      <c r="C157" s="109" t="s">
        <v>509</v>
      </c>
      <c r="D157" s="14">
        <v>14300</v>
      </c>
      <c r="E157" s="43">
        <v>1</v>
      </c>
      <c r="F157" s="16">
        <f t="shared" si="24"/>
        <v>14300</v>
      </c>
      <c r="G157" s="43">
        <v>1</v>
      </c>
      <c r="H157" s="16">
        <f t="shared" si="25"/>
        <v>14300</v>
      </c>
      <c r="I157" s="65"/>
      <c r="J157" s="17">
        <f>D157-D157*I4</f>
        <v>14300</v>
      </c>
      <c r="K157" s="17">
        <f t="shared" si="26"/>
        <v>0</v>
      </c>
      <c r="L157" s="73" t="s">
        <v>385</v>
      </c>
    </row>
    <row r="158" spans="1:12" ht="50.1" customHeight="1" thickBot="1">
      <c r="A158" s="116" t="s">
        <v>198</v>
      </c>
      <c r="B158" s="88" t="s">
        <v>199</v>
      </c>
      <c r="C158" s="110" t="s">
        <v>510</v>
      </c>
      <c r="D158" s="19">
        <v>15990</v>
      </c>
      <c r="E158" s="44">
        <v>1</v>
      </c>
      <c r="F158" s="21">
        <f t="shared" si="24"/>
        <v>15990</v>
      </c>
      <c r="G158" s="44">
        <v>1</v>
      </c>
      <c r="H158" s="21">
        <f t="shared" si="25"/>
        <v>15990</v>
      </c>
      <c r="I158" s="66"/>
      <c r="J158" s="22">
        <f>D158-D158*I4</f>
        <v>15990</v>
      </c>
      <c r="K158" s="22">
        <f t="shared" si="26"/>
        <v>0</v>
      </c>
      <c r="L158" s="75" t="s">
        <v>385</v>
      </c>
    </row>
    <row r="159" spans="1:12" ht="15" customHeight="1" thickBot="1">
      <c r="A159" s="138" t="s">
        <v>250</v>
      </c>
      <c r="B159" s="139"/>
      <c r="C159" s="139"/>
      <c r="D159" s="139"/>
      <c r="E159" s="139"/>
      <c r="F159" s="139"/>
      <c r="G159" s="139"/>
      <c r="H159" s="139"/>
      <c r="I159" s="140"/>
      <c r="J159" s="140"/>
      <c r="K159" s="141"/>
      <c r="L159" s="142"/>
    </row>
    <row r="160" spans="1:12" ht="50.1" customHeight="1">
      <c r="A160" s="119" t="s">
        <v>257</v>
      </c>
      <c r="B160" s="120" t="s">
        <v>270</v>
      </c>
      <c r="C160" s="121" t="s">
        <v>511</v>
      </c>
      <c r="D160" s="34">
        <v>1992</v>
      </c>
      <c r="E160" s="57">
        <v>1</v>
      </c>
      <c r="F160" s="34">
        <f>E160*D160</f>
        <v>1992</v>
      </c>
      <c r="G160" s="57">
        <v>6</v>
      </c>
      <c r="H160" s="35">
        <f>G160*D160</f>
        <v>11952</v>
      </c>
      <c r="I160" s="64"/>
      <c r="J160" s="12">
        <f>D160-D160*I4</f>
        <v>1992</v>
      </c>
      <c r="K160" s="12">
        <f>J160*I160</f>
        <v>0</v>
      </c>
      <c r="L160" s="77" t="s">
        <v>385</v>
      </c>
    </row>
    <row r="161" spans="1:12" ht="50.1" customHeight="1">
      <c r="A161" s="122" t="s">
        <v>256</v>
      </c>
      <c r="B161" s="101" t="s">
        <v>269</v>
      </c>
      <c r="C161" s="123" t="s">
        <v>512</v>
      </c>
      <c r="D161" s="18">
        <v>5550</v>
      </c>
      <c r="E161" s="50">
        <v>1</v>
      </c>
      <c r="F161" s="18">
        <f t="shared" ref="F161:F172" si="27">E161*D161</f>
        <v>5550</v>
      </c>
      <c r="G161" s="50">
        <v>2</v>
      </c>
      <c r="H161" s="17">
        <f t="shared" ref="H161:H172" si="28">G161*D161</f>
        <v>11100</v>
      </c>
      <c r="I161" s="65"/>
      <c r="J161" s="17">
        <f>D161-D161*I4</f>
        <v>5550</v>
      </c>
      <c r="K161" s="17">
        <f t="shared" ref="K161:K172" si="29">J161*I161</f>
        <v>0</v>
      </c>
      <c r="L161" s="78" t="s">
        <v>385</v>
      </c>
    </row>
    <row r="162" spans="1:12" ht="50.1" customHeight="1">
      <c r="A162" s="122" t="s">
        <v>253</v>
      </c>
      <c r="B162" s="101" t="s">
        <v>266</v>
      </c>
      <c r="C162" s="123" t="s">
        <v>513</v>
      </c>
      <c r="D162" s="18">
        <v>3483</v>
      </c>
      <c r="E162" s="50">
        <v>1</v>
      </c>
      <c r="F162" s="18">
        <f t="shared" si="27"/>
        <v>3483</v>
      </c>
      <c r="G162" s="50">
        <v>6</v>
      </c>
      <c r="H162" s="17">
        <f t="shared" si="28"/>
        <v>20898</v>
      </c>
      <c r="I162" s="65"/>
      <c r="J162" s="17">
        <f>D162-D162*I4</f>
        <v>3483</v>
      </c>
      <c r="K162" s="17">
        <f t="shared" si="29"/>
        <v>0</v>
      </c>
      <c r="L162" s="78" t="s">
        <v>385</v>
      </c>
    </row>
    <row r="163" spans="1:12" ht="50.1" customHeight="1">
      <c r="A163" s="122" t="s">
        <v>254</v>
      </c>
      <c r="B163" s="101" t="s">
        <v>267</v>
      </c>
      <c r="C163" s="123" t="s">
        <v>514</v>
      </c>
      <c r="D163" s="18">
        <v>5900</v>
      </c>
      <c r="E163" s="50">
        <v>1</v>
      </c>
      <c r="F163" s="18">
        <f t="shared" si="27"/>
        <v>5900</v>
      </c>
      <c r="G163" s="50">
        <v>2</v>
      </c>
      <c r="H163" s="17">
        <f t="shared" si="28"/>
        <v>11800</v>
      </c>
      <c r="I163" s="65"/>
      <c r="J163" s="17">
        <f>D163-D163*I4</f>
        <v>5900</v>
      </c>
      <c r="K163" s="17">
        <f t="shared" si="29"/>
        <v>0</v>
      </c>
      <c r="L163" s="78" t="s">
        <v>385</v>
      </c>
    </row>
    <row r="164" spans="1:12" ht="50.1" customHeight="1">
      <c r="A164" s="122" t="s">
        <v>252</v>
      </c>
      <c r="B164" s="101" t="s">
        <v>265</v>
      </c>
      <c r="C164" s="123" t="s">
        <v>515</v>
      </c>
      <c r="D164" s="18">
        <v>3483</v>
      </c>
      <c r="E164" s="50">
        <v>1</v>
      </c>
      <c r="F164" s="18">
        <f t="shared" si="27"/>
        <v>3483</v>
      </c>
      <c r="G164" s="50">
        <v>6</v>
      </c>
      <c r="H164" s="17">
        <f t="shared" si="28"/>
        <v>20898</v>
      </c>
      <c r="I164" s="65"/>
      <c r="J164" s="17">
        <f>D164-D164*I4</f>
        <v>3483</v>
      </c>
      <c r="K164" s="17">
        <f t="shared" si="29"/>
        <v>0</v>
      </c>
      <c r="L164" s="78" t="s">
        <v>385</v>
      </c>
    </row>
    <row r="165" spans="1:12" ht="50.1" customHeight="1">
      <c r="A165" s="122" t="s">
        <v>255</v>
      </c>
      <c r="B165" s="101" t="s">
        <v>268</v>
      </c>
      <c r="C165" s="123" t="s">
        <v>516</v>
      </c>
      <c r="D165" s="18">
        <v>6350</v>
      </c>
      <c r="E165" s="50">
        <v>1</v>
      </c>
      <c r="F165" s="18">
        <f t="shared" si="27"/>
        <v>6350</v>
      </c>
      <c r="G165" s="50">
        <v>2</v>
      </c>
      <c r="H165" s="17">
        <f t="shared" si="28"/>
        <v>12700</v>
      </c>
      <c r="I165" s="65"/>
      <c r="J165" s="17">
        <f>D165-D165*I4</f>
        <v>6350</v>
      </c>
      <c r="K165" s="17">
        <f t="shared" si="29"/>
        <v>0</v>
      </c>
      <c r="L165" s="78" t="s">
        <v>385</v>
      </c>
    </row>
    <row r="166" spans="1:12" ht="50.1" customHeight="1">
      <c r="A166" s="124" t="s">
        <v>556</v>
      </c>
      <c r="B166" s="85" t="s">
        <v>263</v>
      </c>
      <c r="C166" s="123" t="s">
        <v>517</v>
      </c>
      <c r="D166" s="15">
        <v>5750</v>
      </c>
      <c r="E166" s="49">
        <v>1</v>
      </c>
      <c r="F166" s="18">
        <f t="shared" si="27"/>
        <v>5750</v>
      </c>
      <c r="G166" s="49">
        <v>2</v>
      </c>
      <c r="H166" s="17">
        <f t="shared" si="28"/>
        <v>11500</v>
      </c>
      <c r="I166" s="65"/>
      <c r="J166" s="17">
        <f>D166-D166*I4</f>
        <v>5750</v>
      </c>
      <c r="K166" s="17">
        <f t="shared" si="29"/>
        <v>0</v>
      </c>
      <c r="L166" s="78" t="s">
        <v>385</v>
      </c>
    </row>
    <row r="167" spans="1:12" ht="50.1" customHeight="1">
      <c r="A167" s="122" t="s">
        <v>259</v>
      </c>
      <c r="B167" s="101" t="s">
        <v>272</v>
      </c>
      <c r="C167" s="123" t="s">
        <v>518</v>
      </c>
      <c r="D167" s="18">
        <v>21600</v>
      </c>
      <c r="E167" s="50">
        <v>1</v>
      </c>
      <c r="F167" s="18">
        <f t="shared" si="27"/>
        <v>21600</v>
      </c>
      <c r="G167" s="50">
        <v>1</v>
      </c>
      <c r="H167" s="17">
        <f t="shared" si="28"/>
        <v>21600</v>
      </c>
      <c r="I167" s="65"/>
      <c r="J167" s="17">
        <f>D167-D167*I4</f>
        <v>21600</v>
      </c>
      <c r="K167" s="17">
        <f t="shared" si="29"/>
        <v>0</v>
      </c>
      <c r="L167" s="78" t="s">
        <v>385</v>
      </c>
    </row>
    <row r="168" spans="1:12" ht="50.1" customHeight="1">
      <c r="A168" s="84" t="s">
        <v>251</v>
      </c>
      <c r="B168" s="85" t="s">
        <v>264</v>
      </c>
      <c r="C168" s="123" t="s">
        <v>519</v>
      </c>
      <c r="D168" s="15">
        <v>7000</v>
      </c>
      <c r="E168" s="49">
        <v>1</v>
      </c>
      <c r="F168" s="18">
        <f t="shared" si="27"/>
        <v>7000</v>
      </c>
      <c r="G168" s="49">
        <v>2</v>
      </c>
      <c r="H168" s="17">
        <f t="shared" si="28"/>
        <v>14000</v>
      </c>
      <c r="I168" s="65"/>
      <c r="J168" s="17">
        <f>D168-D168*I4</f>
        <v>7000</v>
      </c>
      <c r="K168" s="17">
        <f t="shared" si="29"/>
        <v>0</v>
      </c>
      <c r="L168" s="78" t="s">
        <v>385</v>
      </c>
    </row>
    <row r="169" spans="1:12" ht="50.1" customHeight="1">
      <c r="A169" s="122" t="s">
        <v>262</v>
      </c>
      <c r="B169" s="101" t="s">
        <v>275</v>
      </c>
      <c r="C169" s="123" t="s">
        <v>520</v>
      </c>
      <c r="D169" s="18">
        <v>23800</v>
      </c>
      <c r="E169" s="50">
        <v>1</v>
      </c>
      <c r="F169" s="18">
        <f t="shared" si="27"/>
        <v>23800</v>
      </c>
      <c r="G169" s="50">
        <v>1</v>
      </c>
      <c r="H169" s="17">
        <f t="shared" si="28"/>
        <v>23800</v>
      </c>
      <c r="I169" s="65"/>
      <c r="J169" s="17">
        <f>D169-D169*I4</f>
        <v>23800</v>
      </c>
      <c r="K169" s="17">
        <f t="shared" si="29"/>
        <v>0</v>
      </c>
      <c r="L169" s="78" t="s">
        <v>385</v>
      </c>
    </row>
    <row r="170" spans="1:12" ht="50.1" customHeight="1">
      <c r="A170" s="122" t="s">
        <v>258</v>
      </c>
      <c r="B170" s="101" t="s">
        <v>271</v>
      </c>
      <c r="C170" s="123" t="s">
        <v>521</v>
      </c>
      <c r="D170" s="18">
        <v>37900</v>
      </c>
      <c r="E170" s="50">
        <v>1</v>
      </c>
      <c r="F170" s="18">
        <f t="shared" si="27"/>
        <v>37900</v>
      </c>
      <c r="G170" s="50">
        <v>1</v>
      </c>
      <c r="H170" s="17">
        <f t="shared" si="28"/>
        <v>37900</v>
      </c>
      <c r="I170" s="65"/>
      <c r="J170" s="17">
        <f>D170-D170*I4</f>
        <v>37900</v>
      </c>
      <c r="K170" s="17">
        <f t="shared" si="29"/>
        <v>0</v>
      </c>
      <c r="L170" s="78" t="s">
        <v>385</v>
      </c>
    </row>
    <row r="171" spans="1:12" ht="50.1" customHeight="1">
      <c r="A171" s="122" t="s">
        <v>260</v>
      </c>
      <c r="B171" s="101" t="s">
        <v>273</v>
      </c>
      <c r="C171" s="123" t="s">
        <v>522</v>
      </c>
      <c r="D171" s="18">
        <v>23600</v>
      </c>
      <c r="E171" s="50">
        <v>1</v>
      </c>
      <c r="F171" s="18">
        <f t="shared" si="27"/>
        <v>23600</v>
      </c>
      <c r="G171" s="50">
        <v>1</v>
      </c>
      <c r="H171" s="17">
        <f t="shared" si="28"/>
        <v>23600</v>
      </c>
      <c r="I171" s="65"/>
      <c r="J171" s="17">
        <f>D171-D171*I4</f>
        <v>23600</v>
      </c>
      <c r="K171" s="17">
        <f t="shared" si="29"/>
        <v>0</v>
      </c>
      <c r="L171" s="78" t="s">
        <v>385</v>
      </c>
    </row>
    <row r="172" spans="1:12" ht="50.1" customHeight="1" thickBot="1">
      <c r="A172" s="125" t="s">
        <v>261</v>
      </c>
      <c r="B172" s="126" t="s">
        <v>274</v>
      </c>
      <c r="C172" s="127" t="s">
        <v>523</v>
      </c>
      <c r="D172" s="23">
        <v>34600</v>
      </c>
      <c r="E172" s="51">
        <v>1</v>
      </c>
      <c r="F172" s="23">
        <f t="shared" si="27"/>
        <v>34600</v>
      </c>
      <c r="G172" s="51">
        <v>1</v>
      </c>
      <c r="H172" s="22">
        <f t="shared" si="28"/>
        <v>34600</v>
      </c>
      <c r="I172" s="66"/>
      <c r="J172" s="22">
        <f>D172-D172*I4</f>
        <v>34600</v>
      </c>
      <c r="K172" s="22">
        <f t="shared" si="29"/>
        <v>0</v>
      </c>
      <c r="L172" s="79" t="s">
        <v>385</v>
      </c>
    </row>
    <row r="173" spans="1:12" ht="15" customHeight="1" thickBot="1">
      <c r="A173" s="138" t="s">
        <v>276</v>
      </c>
      <c r="B173" s="139"/>
      <c r="C173" s="139"/>
      <c r="D173" s="139"/>
      <c r="E173" s="139"/>
      <c r="F173" s="139"/>
      <c r="G173" s="139"/>
      <c r="H173" s="139"/>
      <c r="I173" s="140"/>
      <c r="J173" s="140"/>
      <c r="K173" s="141"/>
      <c r="L173" s="142"/>
    </row>
    <row r="174" spans="1:12" ht="50.1" customHeight="1">
      <c r="A174" s="128" t="s">
        <v>279</v>
      </c>
      <c r="B174" s="129" t="s">
        <v>302</v>
      </c>
      <c r="C174" s="130" t="s">
        <v>524</v>
      </c>
      <c r="D174" s="36">
        <v>2119</v>
      </c>
      <c r="E174" s="58">
        <v>1</v>
      </c>
      <c r="F174" s="36">
        <f>E174*D174</f>
        <v>2119</v>
      </c>
      <c r="G174" s="58">
        <v>8</v>
      </c>
      <c r="H174" s="37">
        <f>G174*D174</f>
        <v>16952</v>
      </c>
      <c r="I174" s="64"/>
      <c r="J174" s="12">
        <f>D174-D174*I4</f>
        <v>2119</v>
      </c>
      <c r="K174" s="12">
        <f>J174*I174</f>
        <v>0</v>
      </c>
      <c r="L174" s="77" t="s">
        <v>385</v>
      </c>
    </row>
    <row r="175" spans="1:12" ht="50.1" customHeight="1">
      <c r="A175" s="122" t="s">
        <v>289</v>
      </c>
      <c r="B175" s="101" t="s">
        <v>312</v>
      </c>
      <c r="C175" s="123" t="s">
        <v>525</v>
      </c>
      <c r="D175" s="18">
        <v>3675</v>
      </c>
      <c r="E175" s="50">
        <v>1</v>
      </c>
      <c r="F175" s="18">
        <f t="shared" ref="F175:F196" si="30">E175*D175</f>
        <v>3675</v>
      </c>
      <c r="G175" s="50">
        <v>2</v>
      </c>
      <c r="H175" s="17">
        <f t="shared" ref="H175:H196" si="31">G175*D175</f>
        <v>7350</v>
      </c>
      <c r="I175" s="65"/>
      <c r="J175" s="17">
        <f>D175-D175*I4</f>
        <v>3675</v>
      </c>
      <c r="K175" s="17">
        <f t="shared" ref="K175:K196" si="32">J175*I175</f>
        <v>0</v>
      </c>
      <c r="L175" s="78" t="s">
        <v>385</v>
      </c>
    </row>
    <row r="176" spans="1:12" ht="50.1" customHeight="1">
      <c r="A176" s="122" t="s">
        <v>284</v>
      </c>
      <c r="B176" s="101" t="s">
        <v>307</v>
      </c>
      <c r="C176" s="123" t="s">
        <v>526</v>
      </c>
      <c r="D176" s="18">
        <v>3425</v>
      </c>
      <c r="E176" s="50">
        <v>1</v>
      </c>
      <c r="F176" s="18">
        <f t="shared" si="30"/>
        <v>3425</v>
      </c>
      <c r="G176" s="50">
        <v>4</v>
      </c>
      <c r="H176" s="17">
        <f t="shared" si="31"/>
        <v>13700</v>
      </c>
      <c r="I176" s="65"/>
      <c r="J176" s="17">
        <f>D176-D176*I4</f>
        <v>3425</v>
      </c>
      <c r="K176" s="17">
        <f t="shared" si="32"/>
        <v>0</v>
      </c>
      <c r="L176" s="78" t="s">
        <v>385</v>
      </c>
    </row>
    <row r="177" spans="1:12" ht="50.1" customHeight="1">
      <c r="A177" s="122" t="s">
        <v>293</v>
      </c>
      <c r="B177" s="101" t="s">
        <v>316</v>
      </c>
      <c r="C177" s="123" t="s">
        <v>527</v>
      </c>
      <c r="D177" s="18">
        <v>1920</v>
      </c>
      <c r="E177" s="50">
        <v>1</v>
      </c>
      <c r="F177" s="18">
        <f t="shared" si="30"/>
        <v>1920</v>
      </c>
      <c r="G177" s="50">
        <v>8</v>
      </c>
      <c r="H177" s="17">
        <f t="shared" si="31"/>
        <v>15360</v>
      </c>
      <c r="I177" s="65"/>
      <c r="J177" s="17">
        <f>D177-D177*I4</f>
        <v>1920</v>
      </c>
      <c r="K177" s="17">
        <f t="shared" si="32"/>
        <v>0</v>
      </c>
      <c r="L177" s="80"/>
    </row>
    <row r="178" spans="1:12" ht="50.1" customHeight="1">
      <c r="A178" s="122" t="s">
        <v>280</v>
      </c>
      <c r="B178" s="101" t="s">
        <v>303</v>
      </c>
      <c r="C178" s="123" t="s">
        <v>528</v>
      </c>
      <c r="D178" s="18">
        <v>2550</v>
      </c>
      <c r="E178" s="50">
        <v>1</v>
      </c>
      <c r="F178" s="18">
        <f t="shared" si="30"/>
        <v>2550</v>
      </c>
      <c r="G178" s="50">
        <v>4</v>
      </c>
      <c r="H178" s="17">
        <f t="shared" si="31"/>
        <v>10200</v>
      </c>
      <c r="I178" s="65"/>
      <c r="J178" s="17">
        <f>D178-D178*I4</f>
        <v>2550</v>
      </c>
      <c r="K178" s="17">
        <f t="shared" si="32"/>
        <v>0</v>
      </c>
      <c r="L178" s="78" t="s">
        <v>385</v>
      </c>
    </row>
    <row r="179" spans="1:12" ht="50.1" customHeight="1">
      <c r="A179" s="122" t="s">
        <v>285</v>
      </c>
      <c r="B179" s="101" t="s">
        <v>308</v>
      </c>
      <c r="C179" s="123" t="s">
        <v>529</v>
      </c>
      <c r="D179" s="18">
        <v>4200</v>
      </c>
      <c r="E179" s="50">
        <v>1</v>
      </c>
      <c r="F179" s="18">
        <f t="shared" si="30"/>
        <v>4200</v>
      </c>
      <c r="G179" s="50">
        <v>4</v>
      </c>
      <c r="H179" s="17">
        <f t="shared" si="31"/>
        <v>16800</v>
      </c>
      <c r="I179" s="65"/>
      <c r="J179" s="17">
        <f>D179-D179*I4</f>
        <v>4200</v>
      </c>
      <c r="K179" s="17">
        <f t="shared" si="32"/>
        <v>0</v>
      </c>
      <c r="L179" s="78" t="s">
        <v>385</v>
      </c>
    </row>
    <row r="180" spans="1:12" ht="50.1" customHeight="1">
      <c r="A180" s="122" t="s">
        <v>298</v>
      </c>
      <c r="B180" s="101" t="s">
        <v>321</v>
      </c>
      <c r="C180" s="123" t="s">
        <v>530</v>
      </c>
      <c r="D180" s="18">
        <v>4950</v>
      </c>
      <c r="E180" s="50">
        <v>1</v>
      </c>
      <c r="F180" s="18">
        <f t="shared" si="30"/>
        <v>4950</v>
      </c>
      <c r="G180" s="50">
        <v>4</v>
      </c>
      <c r="H180" s="17">
        <f t="shared" si="31"/>
        <v>19800</v>
      </c>
      <c r="I180" s="65"/>
      <c r="J180" s="17">
        <f>D180-D180*I4</f>
        <v>4950</v>
      </c>
      <c r="K180" s="17">
        <f t="shared" si="32"/>
        <v>0</v>
      </c>
      <c r="L180" s="78" t="s">
        <v>385</v>
      </c>
    </row>
    <row r="181" spans="1:12" ht="50.1" customHeight="1">
      <c r="A181" s="122" t="s">
        <v>286</v>
      </c>
      <c r="B181" s="101" t="s">
        <v>309</v>
      </c>
      <c r="C181" s="123" t="s">
        <v>531</v>
      </c>
      <c r="D181" s="18">
        <v>3975</v>
      </c>
      <c r="E181" s="50">
        <v>1</v>
      </c>
      <c r="F181" s="18">
        <f t="shared" si="30"/>
        <v>3975</v>
      </c>
      <c r="G181" s="50">
        <v>4</v>
      </c>
      <c r="H181" s="17">
        <f t="shared" si="31"/>
        <v>15900</v>
      </c>
      <c r="I181" s="65"/>
      <c r="J181" s="17">
        <f>D181-D181*I4</f>
        <v>3975</v>
      </c>
      <c r="K181" s="17">
        <f t="shared" si="32"/>
        <v>0</v>
      </c>
      <c r="L181" s="78" t="s">
        <v>385</v>
      </c>
    </row>
    <row r="182" spans="1:12" ht="50.1" customHeight="1">
      <c r="A182" s="122" t="s">
        <v>288</v>
      </c>
      <c r="B182" s="101" t="s">
        <v>311</v>
      </c>
      <c r="C182" s="123" t="s">
        <v>532</v>
      </c>
      <c r="D182" s="18">
        <v>5200</v>
      </c>
      <c r="E182" s="50">
        <v>1</v>
      </c>
      <c r="F182" s="18">
        <f t="shared" si="30"/>
        <v>5200</v>
      </c>
      <c r="G182" s="50">
        <v>4</v>
      </c>
      <c r="H182" s="17">
        <f t="shared" si="31"/>
        <v>20800</v>
      </c>
      <c r="I182" s="65"/>
      <c r="J182" s="17">
        <f>D182-D182*I4</f>
        <v>5200</v>
      </c>
      <c r="K182" s="17">
        <f t="shared" si="32"/>
        <v>0</v>
      </c>
      <c r="L182" s="78" t="s">
        <v>385</v>
      </c>
    </row>
    <row r="183" spans="1:12" ht="50.1" customHeight="1">
      <c r="A183" s="122" t="s">
        <v>292</v>
      </c>
      <c r="B183" s="101" t="s">
        <v>315</v>
      </c>
      <c r="C183" s="123" t="s">
        <v>533</v>
      </c>
      <c r="D183" s="18">
        <v>5100</v>
      </c>
      <c r="E183" s="50">
        <v>1</v>
      </c>
      <c r="F183" s="18">
        <f t="shared" si="30"/>
        <v>5100</v>
      </c>
      <c r="G183" s="50">
        <v>4</v>
      </c>
      <c r="H183" s="17">
        <f t="shared" si="31"/>
        <v>20400</v>
      </c>
      <c r="I183" s="65"/>
      <c r="J183" s="17">
        <f>D183-D183*I4</f>
        <v>5100</v>
      </c>
      <c r="K183" s="17">
        <f t="shared" si="32"/>
        <v>0</v>
      </c>
      <c r="L183" s="78" t="s">
        <v>385</v>
      </c>
    </row>
    <row r="184" spans="1:12" ht="50.1" customHeight="1">
      <c r="A184" s="122" t="s">
        <v>281</v>
      </c>
      <c r="B184" s="101" t="s">
        <v>304</v>
      </c>
      <c r="C184" s="123" t="s">
        <v>534</v>
      </c>
      <c r="D184" s="18">
        <v>5550</v>
      </c>
      <c r="E184" s="50">
        <v>1</v>
      </c>
      <c r="F184" s="18">
        <f t="shared" si="30"/>
        <v>5550</v>
      </c>
      <c r="G184" s="50">
        <v>2</v>
      </c>
      <c r="H184" s="17">
        <f t="shared" si="31"/>
        <v>11100</v>
      </c>
      <c r="I184" s="65"/>
      <c r="J184" s="17">
        <f>D184-D184*I4</f>
        <v>5550</v>
      </c>
      <c r="K184" s="17">
        <f t="shared" si="32"/>
        <v>0</v>
      </c>
      <c r="L184" s="78" t="s">
        <v>385</v>
      </c>
    </row>
    <row r="185" spans="1:12" ht="50.1" customHeight="1">
      <c r="A185" s="122" t="s">
        <v>277</v>
      </c>
      <c r="B185" s="101" t="s">
        <v>300</v>
      </c>
      <c r="C185" s="123" t="s">
        <v>535</v>
      </c>
      <c r="D185" s="18">
        <v>4725</v>
      </c>
      <c r="E185" s="50">
        <v>1</v>
      </c>
      <c r="F185" s="18">
        <f t="shared" si="30"/>
        <v>4725</v>
      </c>
      <c r="G185" s="50">
        <v>4</v>
      </c>
      <c r="H185" s="17">
        <f t="shared" si="31"/>
        <v>18900</v>
      </c>
      <c r="I185" s="65"/>
      <c r="J185" s="17">
        <f>D185-D185*I4</f>
        <v>4725</v>
      </c>
      <c r="K185" s="17">
        <f t="shared" si="32"/>
        <v>0</v>
      </c>
      <c r="L185" s="78" t="s">
        <v>385</v>
      </c>
    </row>
    <row r="186" spans="1:12" ht="50.1" customHeight="1">
      <c r="A186" s="122" t="s">
        <v>290</v>
      </c>
      <c r="B186" s="101" t="s">
        <v>313</v>
      </c>
      <c r="C186" s="123" t="s">
        <v>536</v>
      </c>
      <c r="D186" s="18">
        <v>7250</v>
      </c>
      <c r="E186" s="50">
        <v>1</v>
      </c>
      <c r="F186" s="18">
        <f t="shared" si="30"/>
        <v>7250</v>
      </c>
      <c r="G186" s="50">
        <v>2</v>
      </c>
      <c r="H186" s="17">
        <f t="shared" si="31"/>
        <v>14500</v>
      </c>
      <c r="I186" s="65"/>
      <c r="J186" s="17">
        <f>D186-D186*I4</f>
        <v>7250</v>
      </c>
      <c r="K186" s="17">
        <f t="shared" si="32"/>
        <v>0</v>
      </c>
      <c r="L186" s="78" t="s">
        <v>385</v>
      </c>
    </row>
    <row r="187" spans="1:12" ht="50.1" customHeight="1">
      <c r="A187" s="122" t="s">
        <v>296</v>
      </c>
      <c r="B187" s="101" t="s">
        <v>319</v>
      </c>
      <c r="C187" s="123" t="s">
        <v>537</v>
      </c>
      <c r="D187" s="18">
        <v>4350</v>
      </c>
      <c r="E187" s="50">
        <v>1</v>
      </c>
      <c r="F187" s="18">
        <f t="shared" si="30"/>
        <v>4350</v>
      </c>
      <c r="G187" s="50">
        <v>2</v>
      </c>
      <c r="H187" s="17">
        <f t="shared" si="31"/>
        <v>8700</v>
      </c>
      <c r="I187" s="65"/>
      <c r="J187" s="17">
        <f>D187-D187*I4</f>
        <v>4350</v>
      </c>
      <c r="K187" s="17">
        <f t="shared" si="32"/>
        <v>0</v>
      </c>
      <c r="L187" s="78" t="s">
        <v>385</v>
      </c>
    </row>
    <row r="188" spans="1:12" ht="50.1" customHeight="1">
      <c r="A188" s="122" t="s">
        <v>295</v>
      </c>
      <c r="B188" s="101" t="s">
        <v>318</v>
      </c>
      <c r="C188" s="123" t="s">
        <v>538</v>
      </c>
      <c r="D188" s="18">
        <v>9350</v>
      </c>
      <c r="E188" s="50">
        <v>1</v>
      </c>
      <c r="F188" s="18">
        <f t="shared" si="30"/>
        <v>9350</v>
      </c>
      <c r="G188" s="50">
        <v>2</v>
      </c>
      <c r="H188" s="17">
        <f t="shared" si="31"/>
        <v>18700</v>
      </c>
      <c r="I188" s="65"/>
      <c r="J188" s="17">
        <f>D188-D188*I4</f>
        <v>9350</v>
      </c>
      <c r="K188" s="17">
        <f t="shared" si="32"/>
        <v>0</v>
      </c>
      <c r="L188" s="78" t="s">
        <v>385</v>
      </c>
    </row>
    <row r="189" spans="1:12" ht="50.1" customHeight="1">
      <c r="A189" s="122" t="s">
        <v>291</v>
      </c>
      <c r="B189" s="101" t="s">
        <v>314</v>
      </c>
      <c r="C189" s="123" t="s">
        <v>539</v>
      </c>
      <c r="D189" s="18">
        <v>10950</v>
      </c>
      <c r="E189" s="50">
        <v>1</v>
      </c>
      <c r="F189" s="18">
        <f t="shared" si="30"/>
        <v>10950</v>
      </c>
      <c r="G189" s="50">
        <v>2</v>
      </c>
      <c r="H189" s="17">
        <f t="shared" si="31"/>
        <v>21900</v>
      </c>
      <c r="I189" s="65"/>
      <c r="J189" s="17">
        <f>D189-D189*I4</f>
        <v>10950</v>
      </c>
      <c r="K189" s="17">
        <f t="shared" si="32"/>
        <v>0</v>
      </c>
      <c r="L189" s="78" t="s">
        <v>385</v>
      </c>
    </row>
    <row r="190" spans="1:12" ht="50.1" customHeight="1">
      <c r="A190" s="122" t="s">
        <v>294</v>
      </c>
      <c r="B190" s="101" t="s">
        <v>317</v>
      </c>
      <c r="C190" s="123" t="s">
        <v>540</v>
      </c>
      <c r="D190" s="18">
        <v>7550</v>
      </c>
      <c r="E190" s="50">
        <v>1</v>
      </c>
      <c r="F190" s="18">
        <f t="shared" si="30"/>
        <v>7550</v>
      </c>
      <c r="G190" s="50">
        <v>2</v>
      </c>
      <c r="H190" s="17">
        <f t="shared" si="31"/>
        <v>15100</v>
      </c>
      <c r="I190" s="65"/>
      <c r="J190" s="17">
        <f>D190-D190*I4</f>
        <v>7550</v>
      </c>
      <c r="K190" s="17">
        <f t="shared" si="32"/>
        <v>0</v>
      </c>
      <c r="L190" s="78" t="s">
        <v>385</v>
      </c>
    </row>
    <row r="191" spans="1:12" ht="50.1" customHeight="1">
      <c r="A191" s="122" t="s">
        <v>282</v>
      </c>
      <c r="B191" s="101" t="s">
        <v>305</v>
      </c>
      <c r="C191" s="123" t="s">
        <v>541</v>
      </c>
      <c r="D191" s="18">
        <v>10400</v>
      </c>
      <c r="E191" s="50">
        <v>1</v>
      </c>
      <c r="F191" s="18">
        <f t="shared" si="30"/>
        <v>10400</v>
      </c>
      <c r="G191" s="50">
        <v>1</v>
      </c>
      <c r="H191" s="17">
        <f t="shared" si="31"/>
        <v>10400</v>
      </c>
      <c r="I191" s="65"/>
      <c r="J191" s="17">
        <f>D191-D191*I4</f>
        <v>10400</v>
      </c>
      <c r="K191" s="17">
        <f t="shared" si="32"/>
        <v>0</v>
      </c>
      <c r="L191" s="78" t="s">
        <v>385</v>
      </c>
    </row>
    <row r="192" spans="1:12" ht="50.1" customHeight="1">
      <c r="A192" s="122" t="s">
        <v>287</v>
      </c>
      <c r="B192" s="101" t="s">
        <v>310</v>
      </c>
      <c r="C192" s="123" t="s">
        <v>542</v>
      </c>
      <c r="D192" s="18">
        <v>5650</v>
      </c>
      <c r="E192" s="50">
        <v>1</v>
      </c>
      <c r="F192" s="18">
        <f t="shared" si="30"/>
        <v>5650</v>
      </c>
      <c r="G192" s="50">
        <v>2</v>
      </c>
      <c r="H192" s="17">
        <f t="shared" si="31"/>
        <v>11300</v>
      </c>
      <c r="I192" s="65"/>
      <c r="J192" s="17">
        <f>D192-D192*I4</f>
        <v>5650</v>
      </c>
      <c r="K192" s="17">
        <f t="shared" si="32"/>
        <v>0</v>
      </c>
      <c r="L192" s="78" t="s">
        <v>385</v>
      </c>
    </row>
    <row r="193" spans="1:12" ht="50.1" customHeight="1">
      <c r="A193" s="122" t="s">
        <v>297</v>
      </c>
      <c r="B193" s="101" t="s">
        <v>320</v>
      </c>
      <c r="C193" s="123" t="s">
        <v>543</v>
      </c>
      <c r="D193" s="18">
        <v>12950</v>
      </c>
      <c r="E193" s="50">
        <v>1</v>
      </c>
      <c r="F193" s="18">
        <f t="shared" si="30"/>
        <v>12950</v>
      </c>
      <c r="G193" s="50">
        <v>2</v>
      </c>
      <c r="H193" s="17">
        <f t="shared" si="31"/>
        <v>25900</v>
      </c>
      <c r="I193" s="65"/>
      <c r="J193" s="17">
        <f>D193-D193*I4</f>
        <v>12950</v>
      </c>
      <c r="K193" s="17">
        <f t="shared" si="32"/>
        <v>0</v>
      </c>
      <c r="L193" s="78" t="s">
        <v>385</v>
      </c>
    </row>
    <row r="194" spans="1:12" ht="50.1" customHeight="1">
      <c r="A194" s="122" t="s">
        <v>278</v>
      </c>
      <c r="B194" s="101" t="s">
        <v>301</v>
      </c>
      <c r="C194" s="123" t="s">
        <v>544</v>
      </c>
      <c r="D194" s="18">
        <v>16900</v>
      </c>
      <c r="E194" s="50">
        <v>1</v>
      </c>
      <c r="F194" s="18">
        <f t="shared" si="30"/>
        <v>16900</v>
      </c>
      <c r="G194" s="50">
        <v>1</v>
      </c>
      <c r="H194" s="17">
        <f t="shared" si="31"/>
        <v>16900</v>
      </c>
      <c r="I194" s="65"/>
      <c r="J194" s="17">
        <f>D194-D194*I4</f>
        <v>16900</v>
      </c>
      <c r="K194" s="17">
        <f t="shared" si="32"/>
        <v>0</v>
      </c>
      <c r="L194" s="78" t="s">
        <v>385</v>
      </c>
    </row>
    <row r="195" spans="1:12" ht="50.1" customHeight="1">
      <c r="A195" s="122" t="s">
        <v>283</v>
      </c>
      <c r="B195" s="101" t="s">
        <v>306</v>
      </c>
      <c r="C195" s="123" t="s">
        <v>545</v>
      </c>
      <c r="D195" s="18">
        <v>15200</v>
      </c>
      <c r="E195" s="50">
        <v>1</v>
      </c>
      <c r="F195" s="18">
        <f t="shared" si="30"/>
        <v>15200</v>
      </c>
      <c r="G195" s="50">
        <v>1</v>
      </c>
      <c r="H195" s="17">
        <f t="shared" si="31"/>
        <v>15200</v>
      </c>
      <c r="I195" s="65"/>
      <c r="J195" s="17">
        <f>D195-D195*I4</f>
        <v>15200</v>
      </c>
      <c r="K195" s="17">
        <f t="shared" si="32"/>
        <v>0</v>
      </c>
      <c r="L195" s="78" t="s">
        <v>385</v>
      </c>
    </row>
    <row r="196" spans="1:12" ht="50.1" customHeight="1" thickBot="1">
      <c r="A196" s="125" t="s">
        <v>299</v>
      </c>
      <c r="B196" s="126" t="s">
        <v>322</v>
      </c>
      <c r="C196" s="127" t="s">
        <v>546</v>
      </c>
      <c r="D196" s="23">
        <v>11600</v>
      </c>
      <c r="E196" s="51">
        <v>1</v>
      </c>
      <c r="F196" s="23">
        <f t="shared" si="30"/>
        <v>11600</v>
      </c>
      <c r="G196" s="51">
        <v>1</v>
      </c>
      <c r="H196" s="22">
        <f t="shared" si="31"/>
        <v>11600</v>
      </c>
      <c r="I196" s="66"/>
      <c r="J196" s="22">
        <f>D196-D196*I4</f>
        <v>11600</v>
      </c>
      <c r="K196" s="22">
        <f t="shared" si="32"/>
        <v>0</v>
      </c>
      <c r="L196" s="79" t="s">
        <v>385</v>
      </c>
    </row>
    <row r="197" spans="1:12" ht="15" customHeight="1" thickBot="1">
      <c r="A197" s="138" t="s">
        <v>323</v>
      </c>
      <c r="B197" s="139"/>
      <c r="C197" s="139"/>
      <c r="D197" s="139"/>
      <c r="E197" s="139"/>
      <c r="F197" s="139"/>
      <c r="G197" s="139"/>
      <c r="H197" s="139"/>
      <c r="I197" s="140"/>
      <c r="J197" s="140"/>
      <c r="K197" s="141"/>
      <c r="L197" s="142"/>
    </row>
    <row r="198" spans="1:12" ht="50.1" customHeight="1">
      <c r="A198" s="131" t="s">
        <v>325</v>
      </c>
      <c r="B198" s="129" t="s">
        <v>330</v>
      </c>
      <c r="C198" s="130" t="s">
        <v>547</v>
      </c>
      <c r="D198" s="38">
        <v>5100</v>
      </c>
      <c r="E198" s="59">
        <v>1</v>
      </c>
      <c r="F198" s="38">
        <f>E198*D198</f>
        <v>5100</v>
      </c>
      <c r="G198" s="59">
        <v>1</v>
      </c>
      <c r="H198" s="39">
        <f>G198*D198</f>
        <v>5100</v>
      </c>
      <c r="I198" s="64"/>
      <c r="J198" s="12">
        <f>D198-D198*I4</f>
        <v>5100</v>
      </c>
      <c r="K198" s="12">
        <f>J198*I198</f>
        <v>0</v>
      </c>
      <c r="L198" s="76" t="s">
        <v>385</v>
      </c>
    </row>
    <row r="199" spans="1:12" ht="50.1" customHeight="1">
      <c r="A199" s="132" t="s">
        <v>296</v>
      </c>
      <c r="B199" s="101" t="s">
        <v>333</v>
      </c>
      <c r="C199" s="123" t="s">
        <v>548</v>
      </c>
      <c r="D199" s="40">
        <v>3250</v>
      </c>
      <c r="E199" s="60">
        <v>1</v>
      </c>
      <c r="F199" s="40">
        <f>E199*D199</f>
        <v>3250</v>
      </c>
      <c r="G199" s="60">
        <v>4</v>
      </c>
      <c r="H199" s="41">
        <f>G199*D199</f>
        <v>13000</v>
      </c>
      <c r="I199" s="65"/>
      <c r="J199" s="17">
        <f>D199-D199*I4</f>
        <v>3250</v>
      </c>
      <c r="K199" s="17">
        <f t="shared" ref="K199:K204" si="33">J199*I199</f>
        <v>0</v>
      </c>
      <c r="L199" s="73" t="s">
        <v>385</v>
      </c>
    </row>
    <row r="200" spans="1:12" ht="50.1" customHeight="1">
      <c r="A200" s="132" t="s">
        <v>324</v>
      </c>
      <c r="B200" s="101" t="s">
        <v>329</v>
      </c>
      <c r="C200" s="123" t="s">
        <v>549</v>
      </c>
      <c r="D200" s="40">
        <v>3900</v>
      </c>
      <c r="E200" s="60">
        <v>1</v>
      </c>
      <c r="F200" s="40">
        <f>E200*D200</f>
        <v>3900</v>
      </c>
      <c r="G200" s="60">
        <v>4</v>
      </c>
      <c r="H200" s="41">
        <f>G200*D200</f>
        <v>15600</v>
      </c>
      <c r="I200" s="65"/>
      <c r="J200" s="17">
        <f>D200-D200*I4</f>
        <v>3900</v>
      </c>
      <c r="K200" s="17">
        <f t="shared" si="33"/>
        <v>0</v>
      </c>
      <c r="L200" s="73" t="s">
        <v>385</v>
      </c>
    </row>
    <row r="201" spans="1:12" ht="50.1" customHeight="1">
      <c r="A201" s="132" t="s">
        <v>297</v>
      </c>
      <c r="B201" s="101" t="s">
        <v>334</v>
      </c>
      <c r="C201" s="123" t="s">
        <v>550</v>
      </c>
      <c r="D201" s="40">
        <v>5433</v>
      </c>
      <c r="E201" s="60">
        <v>1</v>
      </c>
      <c r="F201" s="40">
        <f>E201*D201</f>
        <v>5433</v>
      </c>
      <c r="G201" s="60">
        <v>3</v>
      </c>
      <c r="H201" s="41">
        <f>G201*D201</f>
        <v>16299</v>
      </c>
      <c r="I201" s="65"/>
      <c r="J201" s="17">
        <f>D201-D201*I4</f>
        <v>5433</v>
      </c>
      <c r="K201" s="17">
        <f t="shared" si="33"/>
        <v>0</v>
      </c>
      <c r="L201" s="73" t="s">
        <v>385</v>
      </c>
    </row>
    <row r="202" spans="1:12" ht="50.1" customHeight="1">
      <c r="A202" s="132" t="s">
        <v>328</v>
      </c>
      <c r="B202" s="101" t="s">
        <v>335</v>
      </c>
      <c r="C202" s="123" t="s">
        <v>551</v>
      </c>
      <c r="D202" s="40">
        <v>8950</v>
      </c>
      <c r="E202" s="60">
        <v>1</v>
      </c>
      <c r="F202" s="40">
        <f>E202*D202</f>
        <v>8950</v>
      </c>
      <c r="G202" s="60">
        <v>2</v>
      </c>
      <c r="H202" s="41">
        <f>G202*D202</f>
        <v>17900</v>
      </c>
      <c r="I202" s="65"/>
      <c r="J202" s="17">
        <f>D202-D202*I4</f>
        <v>8950</v>
      </c>
      <c r="K202" s="17">
        <f t="shared" si="33"/>
        <v>0</v>
      </c>
      <c r="L202" s="73" t="s">
        <v>385</v>
      </c>
    </row>
    <row r="203" spans="1:12" ht="50.1" customHeight="1">
      <c r="A203" s="132" t="s">
        <v>326</v>
      </c>
      <c r="B203" s="101" t="s">
        <v>331</v>
      </c>
      <c r="C203" s="123" t="s">
        <v>552</v>
      </c>
      <c r="D203" s="40">
        <v>6450</v>
      </c>
      <c r="E203" s="60">
        <v>1</v>
      </c>
      <c r="F203" s="40">
        <f t="shared" ref="F203:F204" si="34">E203*D203</f>
        <v>6450</v>
      </c>
      <c r="G203" s="60">
        <v>2</v>
      </c>
      <c r="H203" s="41">
        <f t="shared" ref="H203:H204" si="35">G203*D203</f>
        <v>12900</v>
      </c>
      <c r="I203" s="65"/>
      <c r="J203" s="17">
        <f>D203-D203*I4</f>
        <v>6450</v>
      </c>
      <c r="K203" s="17">
        <f t="shared" si="33"/>
        <v>0</v>
      </c>
      <c r="L203" s="73" t="s">
        <v>385</v>
      </c>
    </row>
    <row r="204" spans="1:12" ht="50.1" customHeight="1">
      <c r="A204" s="132" t="s">
        <v>327</v>
      </c>
      <c r="B204" s="101" t="s">
        <v>332</v>
      </c>
      <c r="C204" s="123" t="s">
        <v>553</v>
      </c>
      <c r="D204" s="40">
        <v>7300</v>
      </c>
      <c r="E204" s="60">
        <v>1</v>
      </c>
      <c r="F204" s="40">
        <f t="shared" si="34"/>
        <v>7300</v>
      </c>
      <c r="G204" s="60">
        <v>2</v>
      </c>
      <c r="H204" s="41">
        <f t="shared" si="35"/>
        <v>14600</v>
      </c>
      <c r="I204" s="65"/>
      <c r="J204" s="17">
        <f>D204-D204*I4</f>
        <v>7300</v>
      </c>
      <c r="K204" s="17">
        <f t="shared" si="33"/>
        <v>0</v>
      </c>
      <c r="L204" s="73" t="s">
        <v>385</v>
      </c>
    </row>
    <row r="207" spans="1:12" ht="23.25">
      <c r="E207" s="61"/>
      <c r="K207" s="133"/>
    </row>
  </sheetData>
  <mergeCells count="21">
    <mergeCell ref="A65:L65"/>
    <mergeCell ref="H1:H5"/>
    <mergeCell ref="C4:G4"/>
    <mergeCell ref="A6:B6"/>
    <mergeCell ref="C1:G1"/>
    <mergeCell ref="C2:G2"/>
    <mergeCell ref="C3:G3"/>
    <mergeCell ref="I1:L3"/>
    <mergeCell ref="I4:L5"/>
    <mergeCell ref="A8:L8"/>
    <mergeCell ref="A28:L28"/>
    <mergeCell ref="A45:L45"/>
    <mergeCell ref="D6:L6"/>
    <mergeCell ref="A159:L159"/>
    <mergeCell ref="A173:L173"/>
    <mergeCell ref="A197:L197"/>
    <mergeCell ref="A71:L71"/>
    <mergeCell ref="A74:L74"/>
    <mergeCell ref="A81:L81"/>
    <mergeCell ref="A96:L96"/>
    <mergeCell ref="A117:L117"/>
  </mergeCells>
  <hyperlinks>
    <hyperlink ref="L70" r:id="rId1"/>
    <hyperlink ref="L66" r:id="rId2"/>
    <hyperlink ref="L67" r:id="rId3"/>
    <hyperlink ref="L68" r:id="rId4"/>
    <hyperlink ref="L69" r:id="rId5"/>
    <hyperlink ref="L10" r:id="rId6"/>
    <hyperlink ref="L13" r:id="rId7"/>
    <hyperlink ref="L15" r:id="rId8"/>
    <hyperlink ref="L18" r:id="rId9"/>
    <hyperlink ref="L17" r:id="rId10"/>
    <hyperlink ref="L19" r:id="rId11"/>
    <hyperlink ref="L20" r:id="rId12"/>
    <hyperlink ref="L24" r:id="rId13"/>
    <hyperlink ref="L25" r:id="rId14"/>
    <hyperlink ref="L26" r:id="rId15"/>
    <hyperlink ref="L27" r:id="rId16"/>
    <hyperlink ref="L75" r:id="rId17"/>
    <hyperlink ref="L76" r:id="rId18"/>
    <hyperlink ref="L77" r:id="rId19"/>
    <hyperlink ref="L78" r:id="rId20"/>
    <hyperlink ref="L79" r:id="rId21"/>
    <hyperlink ref="L80" r:id="rId22"/>
    <hyperlink ref="L82" r:id="rId23"/>
    <hyperlink ref="L83" r:id="rId24"/>
    <hyperlink ref="L84" r:id="rId25"/>
    <hyperlink ref="L85" r:id="rId26"/>
    <hyperlink ref="L86" r:id="rId27"/>
    <hyperlink ref="L87" r:id="rId28"/>
    <hyperlink ref="L88" r:id="rId29"/>
    <hyperlink ref="L89" r:id="rId30"/>
    <hyperlink ref="L90" r:id="rId31"/>
    <hyperlink ref="L91" r:id="rId32"/>
    <hyperlink ref="L92" r:id="rId33"/>
    <hyperlink ref="L93" r:id="rId34"/>
    <hyperlink ref="L95" r:id="rId35"/>
    <hyperlink ref="L97" r:id="rId36"/>
    <hyperlink ref="L98" r:id="rId37"/>
    <hyperlink ref="L99" r:id="rId38"/>
    <hyperlink ref="L100" r:id="rId39"/>
    <hyperlink ref="L101" r:id="rId40"/>
    <hyperlink ref="L102" r:id="rId41"/>
    <hyperlink ref="L103" r:id="rId42"/>
    <hyperlink ref="L104" r:id="rId43"/>
    <hyperlink ref="L106" r:id="rId44"/>
    <hyperlink ref="L107" r:id="rId45"/>
    <hyperlink ref="L108" r:id="rId46"/>
    <hyperlink ref="L109" r:id="rId47"/>
    <hyperlink ref="L110" r:id="rId48"/>
    <hyperlink ref="L111" r:id="rId49"/>
    <hyperlink ref="L112" r:id="rId50"/>
    <hyperlink ref="L113" r:id="rId51"/>
    <hyperlink ref="L114" r:id="rId52"/>
    <hyperlink ref="L115" r:id="rId53"/>
    <hyperlink ref="L116" r:id="rId54"/>
    <hyperlink ref="L72" r:id="rId55"/>
    <hyperlink ref="L73" r:id="rId56"/>
    <hyperlink ref="L57" r:id="rId57"/>
    <hyperlink ref="L35" r:id="rId58"/>
    <hyperlink ref="L41" r:id="rId59"/>
    <hyperlink ref="L58" r:id="rId60"/>
    <hyperlink ref="L59" r:id="rId61"/>
    <hyperlink ref="L60" r:id="rId62"/>
    <hyperlink ref="L61" r:id="rId63"/>
    <hyperlink ref="L62" r:id="rId64"/>
    <hyperlink ref="L63" r:id="rId65"/>
    <hyperlink ref="L64" r:id="rId66"/>
    <hyperlink ref="L118" r:id="rId67"/>
    <hyperlink ref="L120" r:id="rId68"/>
    <hyperlink ref="L121" r:id="rId69"/>
    <hyperlink ref="L122" r:id="rId70"/>
    <hyperlink ref="L123" r:id="rId71"/>
    <hyperlink ref="L124" r:id="rId72"/>
    <hyperlink ref="L125" r:id="rId73"/>
    <hyperlink ref="L126" r:id="rId74"/>
    <hyperlink ref="L127" r:id="rId75"/>
    <hyperlink ref="L128" r:id="rId76"/>
    <hyperlink ref="L129" r:id="rId77"/>
    <hyperlink ref="L130" r:id="rId78"/>
    <hyperlink ref="L131" r:id="rId79"/>
    <hyperlink ref="L132" r:id="rId80"/>
    <hyperlink ref="L133" r:id="rId81"/>
    <hyperlink ref="L134" r:id="rId82"/>
    <hyperlink ref="L135" r:id="rId83"/>
    <hyperlink ref="L136" r:id="rId84"/>
    <hyperlink ref="L137" r:id="rId85"/>
    <hyperlink ref="L138" r:id="rId86"/>
    <hyperlink ref="L139" r:id="rId87"/>
    <hyperlink ref="L140" r:id="rId88"/>
    <hyperlink ref="L141" r:id="rId89"/>
    <hyperlink ref="L142" r:id="rId90"/>
    <hyperlink ref="L143" r:id="rId91"/>
    <hyperlink ref="L144" r:id="rId92"/>
    <hyperlink ref="L145" r:id="rId93"/>
    <hyperlink ref="L146" r:id="rId94"/>
    <hyperlink ref="L147" r:id="rId95"/>
    <hyperlink ref="L148" r:id="rId96"/>
    <hyperlink ref="L149" r:id="rId97"/>
    <hyperlink ref="L150" r:id="rId98"/>
    <hyperlink ref="L151" r:id="rId99"/>
    <hyperlink ref="L152" r:id="rId100"/>
    <hyperlink ref="L153" r:id="rId101"/>
    <hyperlink ref="L154" r:id="rId102"/>
    <hyperlink ref="L155" r:id="rId103"/>
    <hyperlink ref="L156" r:id="rId104"/>
    <hyperlink ref="L157" r:id="rId105"/>
    <hyperlink ref="L158" r:id="rId106"/>
    <hyperlink ref="L166" r:id="rId107"/>
    <hyperlink ref="L168" r:id="rId108"/>
    <hyperlink ref="L160" r:id="rId109"/>
    <hyperlink ref="L164" r:id="rId110"/>
    <hyperlink ref="L162" r:id="rId111"/>
    <hyperlink ref="L163" r:id="rId112"/>
    <hyperlink ref="L165" r:id="rId113"/>
    <hyperlink ref="L161" r:id="rId114"/>
    <hyperlink ref="L170" r:id="rId115"/>
    <hyperlink ref="L167" r:id="rId116"/>
    <hyperlink ref="L171" r:id="rId117"/>
    <hyperlink ref="L169" r:id="rId118"/>
    <hyperlink ref="L172" r:id="rId119"/>
    <hyperlink ref="L185" r:id="rId120"/>
    <hyperlink ref="L192" r:id="rId121"/>
    <hyperlink ref="L183" r:id="rId122"/>
    <hyperlink ref="L190" r:id="rId123"/>
    <hyperlink ref="L188" r:id="rId124"/>
    <hyperlink ref="L199" r:id="rId125"/>
    <hyperlink ref="L187" r:id="rId126"/>
    <hyperlink ref="L201" r:id="rId127"/>
    <hyperlink ref="L193" r:id="rId128"/>
    <hyperlink ref="L202" r:id="rId129"/>
    <hyperlink ref="L180" r:id="rId130"/>
    <hyperlink ref="L194" r:id="rId131"/>
    <hyperlink ref="L174" r:id="rId132"/>
    <hyperlink ref="L178" r:id="rId133"/>
    <hyperlink ref="L184" r:id="rId134"/>
    <hyperlink ref="L191" r:id="rId135"/>
    <hyperlink ref="L195" r:id="rId136"/>
    <hyperlink ref="L176" r:id="rId137"/>
    <hyperlink ref="L179" r:id="rId138"/>
    <hyperlink ref="L181" r:id="rId139"/>
    <hyperlink ref="L182" r:id="rId140"/>
    <hyperlink ref="L175" r:id="rId141"/>
    <hyperlink ref="L186" r:id="rId142"/>
    <hyperlink ref="L189" r:id="rId143"/>
    <hyperlink ref="L196" r:id="rId144"/>
    <hyperlink ref="L198" r:id="rId145"/>
    <hyperlink ref="L200" r:id="rId146"/>
    <hyperlink ref="L203" r:id="rId147"/>
    <hyperlink ref="L204" r:id="rId148"/>
    <hyperlink ref="L30" r:id="rId149"/>
    <hyperlink ref="L31" r:id="rId150"/>
    <hyperlink ref="L34" r:id="rId151"/>
    <hyperlink ref="L38" r:id="rId152"/>
    <hyperlink ref="L39" r:id="rId153"/>
    <hyperlink ref="L36" r:id="rId154"/>
    <hyperlink ref="L37" r:id="rId155"/>
    <hyperlink ref="L43" r:id="rId156"/>
    <hyperlink ref="L42" r:id="rId157"/>
    <hyperlink ref="L47" r:id="rId158"/>
    <hyperlink ref="L119" r:id="rId159"/>
  </hyperlinks>
  <printOptions horizontalCentered="1" verticalCentered="1"/>
  <pageMargins left="0" right="0" top="0" bottom="0" header="0" footer="0"/>
  <pageSetup paperSize="9" scale="64" orientation="portrait" r:id="rId160"/>
  <drawing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2020-10-15T04:54:46Z</cp:lastPrinted>
  <dcterms:created xsi:type="dcterms:W3CDTF">2020-10-13T11:55:26Z</dcterms:created>
  <dcterms:modified xsi:type="dcterms:W3CDTF">2020-12-01T11:31:04Z</dcterms:modified>
</cp:coreProperties>
</file>